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d.docs.live.net/e4e5cda15e467a32/Documentos/CBP/2026/Mejor Niñez Programas/ACTULIZACION WEB MN PROGRAMAS/1. CBP/4. Convenios Firmados/"/>
    </mc:Choice>
  </mc:AlternateContent>
  <xr:revisionPtr revIDLastSave="0" documentId="8_{0107C517-D753-4376-BDEF-0EC262B5AE23}" xr6:coauthVersionLast="47" xr6:coauthVersionMax="47" xr10:uidLastSave="{00000000-0000-0000-0000-000000000000}"/>
  <bookViews>
    <workbookView xWindow="-28920" yWindow="-120" windowWidth="29040" windowHeight="15720" firstSheet="1" activeTab="1" xr2:uid="{DDCDB8F6-A79F-4CE1-9F8B-7A58C1B4F907}"/>
  </bookViews>
  <sheets>
    <sheet name="FDB - RTT " sheetId="5" r:id="rId1"/>
    <sheet name="FDB - FYR" sheetId="1" r:id="rId2"/>
    <sheet name="Datos del Pago" sheetId="2" state="hidden" r:id="rId3"/>
    <sheet name="DropDown" sheetId="3" state="hidden" r:id="rId4"/>
  </sheets>
  <definedNames>
    <definedName name="_xlnm._FilterDatabase" localSheetId="2" hidden="1">'Datos del Pago'!$B$42:$D$388</definedName>
    <definedName name="Adopción">DropDown!$P$4</definedName>
    <definedName name="_xlnm.Print_Area" localSheetId="1">'FDB - FYR'!$A$1:$C$159</definedName>
    <definedName name="_xlnm.Print_Area" localSheetId="0">'FDB - RTT '!$A$1:$C$159</definedName>
    <definedName name="Cuidado">DropDown!$L$4:$L$15</definedName>
    <definedName name="Diagnóstico">DropDown!$N$4:$N$6</definedName>
    <definedName name="Fortalecimiento">DropDown!$O$4:$O$7</definedName>
    <definedName name="Línea">DropDown!$J$3:$J$7</definedName>
    <definedName name="Reparación">DropDown!$M$4:$M$15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6" i="5" l="1"/>
  <c r="B12" i="5"/>
  <c r="B66" i="1"/>
  <c r="B12" i="1" l="1"/>
</calcChain>
</file>

<file path=xl/sharedStrings.xml><?xml version="1.0" encoding="utf-8"?>
<sst xmlns="http://schemas.openxmlformats.org/spreadsheetml/2006/main" count="1460" uniqueCount="752">
  <si>
    <t>FICHA DE DATOS BÁSICOS
 A) PROYECTOS NUEVOS O MODIFICACIONES DE CONVENIO</t>
  </si>
  <si>
    <t>Esta ficha acompaña a los antecedentes solicitados posterior a la adjudicación de los códigos publicados en el concurso público respectivo. Los antecedentes deben ser completados de acuerdo a la información de cada proyecto nuevo creado, o en su defecto respecto de alguna modificación de convenio por aumento o disminución de plazas, cambio de focalización, etc.                                                                                                                    
Se realiza una ficha por cada uno de los programas.</t>
  </si>
  <si>
    <t xml:space="preserve">ANTECEDENTES DE LA RESOLUCIÓN </t>
  </si>
  <si>
    <t>Número resolución</t>
  </si>
  <si>
    <t>Fecha resolución</t>
  </si>
  <si>
    <t>Fecha inicio proyecto</t>
  </si>
  <si>
    <t>xx-xx-xxxx</t>
  </si>
  <si>
    <t xml:space="preserve">Fecha fin proyecto </t>
  </si>
  <si>
    <t>Primer dia de no pago</t>
  </si>
  <si>
    <t>INFORMACIÓN DEL PROYECTO</t>
  </si>
  <si>
    <t>Tipo de resolución</t>
  </si>
  <si>
    <t>Aprueba Convenio</t>
  </si>
  <si>
    <t>Elegir del listado</t>
  </si>
  <si>
    <t>Código proyecto nuevo</t>
  </si>
  <si>
    <t>Código precedente</t>
  </si>
  <si>
    <t>Código proyecto de origen</t>
  </si>
  <si>
    <t>Código de licitación</t>
  </si>
  <si>
    <t xml:space="preserve">Código de  licitación </t>
  </si>
  <si>
    <t xml:space="preserve">N ° de concurso </t>
  </si>
  <si>
    <t>L10_2024</t>
  </si>
  <si>
    <t>ANTECEDENTES DEL ORGANISMO COLABORADOR</t>
  </si>
  <si>
    <t>Nombre institución</t>
  </si>
  <si>
    <t>CONGREGACION DEL BUEN PASTOR</t>
  </si>
  <si>
    <t>Elegir de Lista</t>
  </si>
  <si>
    <t>RUT institución</t>
  </si>
  <si>
    <t>70.000.670-0</t>
  </si>
  <si>
    <t xml:space="preserve"> xx.xxx.xxx-x</t>
  </si>
  <si>
    <t>Código institución</t>
  </si>
  <si>
    <t>Tipo institución</t>
  </si>
  <si>
    <t>Organización Religiosa</t>
  </si>
  <si>
    <t>Dirección</t>
  </si>
  <si>
    <t>MAC IVER 702</t>
  </si>
  <si>
    <t>Calle más número</t>
  </si>
  <si>
    <t>Comuna</t>
  </si>
  <si>
    <t>SANTIAGO CENTRO</t>
  </si>
  <si>
    <t>Nombre comuna</t>
  </si>
  <si>
    <t>Región</t>
  </si>
  <si>
    <t>METROPOLITANA</t>
  </si>
  <si>
    <t>Teléfono</t>
  </si>
  <si>
    <t>2-26325682</t>
  </si>
  <si>
    <t>562-2-xxxxxxx</t>
  </si>
  <si>
    <t>email</t>
  </si>
  <si>
    <t>sandra.suarez@buenpastor.cl</t>
  </si>
  <si>
    <t>xxx@xx.com</t>
  </si>
  <si>
    <t>Representante legal</t>
  </si>
  <si>
    <t>SANDRA BERTHA SUAREZ CORDERO</t>
  </si>
  <si>
    <t>Nombre completo</t>
  </si>
  <si>
    <t>RUT</t>
  </si>
  <si>
    <t>22.720.484-2</t>
  </si>
  <si>
    <t>xx.xxx.xxx-x</t>
  </si>
  <si>
    <t>ANTECEDENTES DEL PROYECTO</t>
  </si>
  <si>
    <t>Linea de Acción</t>
  </si>
  <si>
    <t>Cuidado Alternativo</t>
  </si>
  <si>
    <t>Modalidad</t>
  </si>
  <si>
    <t>RTT - Residencia Terapéutica Integrada para Adolescencia Temprana</t>
  </si>
  <si>
    <t>Nombre de proyecto</t>
  </si>
  <si>
    <t>ART- AT BUEN PASTOR</t>
  </si>
  <si>
    <t>Modalidad - nombre</t>
  </si>
  <si>
    <t>LIENTUR 1002</t>
  </si>
  <si>
    <t>CONCEPCIÓN</t>
  </si>
  <si>
    <t>Elegir de lista</t>
  </si>
  <si>
    <t>Focalización</t>
  </si>
  <si>
    <t>REGIONAL</t>
  </si>
  <si>
    <t>Anexo1</t>
  </si>
  <si>
    <t>BIO BIO</t>
  </si>
  <si>
    <t>Teléfono (1)</t>
  </si>
  <si>
    <t>41-2994385</t>
  </si>
  <si>
    <t>residenciabuenpastor@buenpastor.cl</t>
  </si>
  <si>
    <t>Nombre Director</t>
  </si>
  <si>
    <t>MARIA PAZ JARABRAN GONZÁLEZ</t>
  </si>
  <si>
    <t>14.329.548-6</t>
  </si>
  <si>
    <t>Celular director</t>
  </si>
  <si>
    <t>Sexo que atiende</t>
  </si>
  <si>
    <t>F</t>
  </si>
  <si>
    <t>Edad Mínima</t>
  </si>
  <si>
    <t>Edad Máxima</t>
  </si>
  <si>
    <t>Edad Máxima de Permanencia</t>
  </si>
  <si>
    <t>ANTECEDENTES PARA EL PAGO</t>
  </si>
  <si>
    <t>Cuenta Corriente</t>
  </si>
  <si>
    <t>Cuenta Banco</t>
  </si>
  <si>
    <t>Banco</t>
  </si>
  <si>
    <t>SANTANDER</t>
  </si>
  <si>
    <t>Nombre Banco</t>
  </si>
  <si>
    <t>Solicita Anticipo</t>
  </si>
  <si>
    <t>SI</t>
  </si>
  <si>
    <t>Cobertura Convenio Vigente</t>
  </si>
  <si>
    <t>N ° de plazas convenidas</t>
  </si>
  <si>
    <t>Aumento o Disminuación de plazas convenidas</t>
  </si>
  <si>
    <t>No aplica</t>
  </si>
  <si>
    <t>Elegir de la lista</t>
  </si>
  <si>
    <t>Cantidad de aumento o disminuición de plazas</t>
  </si>
  <si>
    <t>N° de plazas</t>
  </si>
  <si>
    <t>Total de cobertura con modificación</t>
  </si>
  <si>
    <t>N° total de plazas</t>
  </si>
  <si>
    <t>Fecha del inicio aumento de plazas</t>
  </si>
  <si>
    <t>Fecha modificación</t>
  </si>
  <si>
    <t>Factor Cobertura Decreto 19 (reglamento de pago 1)</t>
  </si>
  <si>
    <t>Factor Cobertura Decreto 07 (reglamento de pago 2)</t>
  </si>
  <si>
    <t>Factor Lugar</t>
  </si>
  <si>
    <t>Calculo automático</t>
  </si>
  <si>
    <t>PROFESIONAL QUE REALIZA FICHA DE DATOS BASICOS</t>
  </si>
  <si>
    <t>Cargo</t>
  </si>
  <si>
    <t>Analista Planificación y gestión de la oferta</t>
  </si>
  <si>
    <t>Nombre</t>
  </si>
  <si>
    <t>Gisela Figueroa Burgos</t>
  </si>
  <si>
    <t>Mail</t>
  </si>
  <si>
    <t>gfigueroabu@servicioproteccion.gob.cl</t>
  </si>
  <si>
    <t>xx@xx.com</t>
  </si>
  <si>
    <t>Fecha de envío de FDB</t>
  </si>
  <si>
    <t>XX-XX-XXXX</t>
  </si>
  <si>
    <t>Fortalecimiento y Vinculación</t>
  </si>
  <si>
    <t>Fortalecimiento y Revinculación (FYR)</t>
  </si>
  <si>
    <t>PFR - BUEN PASTOR</t>
  </si>
  <si>
    <t>Factores a aplicar</t>
  </si>
  <si>
    <t>Base UF</t>
  </si>
  <si>
    <t>Factor Edad - Variable</t>
  </si>
  <si>
    <t>Factor Edad - Fijo</t>
  </si>
  <si>
    <t>Factor Discapacidad - Variable</t>
  </si>
  <si>
    <t>Factor Complejidad - Variable</t>
  </si>
  <si>
    <t>Factor Cobertura - Fijo</t>
  </si>
  <si>
    <t>Factor Lugar - Fijo + Variable</t>
  </si>
  <si>
    <t>Línea Cuidado Alternativo</t>
  </si>
  <si>
    <t>FAE - Familia de Acogida</t>
  </si>
  <si>
    <t>-</t>
  </si>
  <si>
    <t>Según Comuna</t>
  </si>
  <si>
    <t>REM - Residencia para mayores</t>
  </si>
  <si>
    <t>Según Plazas</t>
  </si>
  <si>
    <t>RMA - Residencia para Madre Adolescente</t>
  </si>
  <si>
    <t>RDS - Residencia para Discapacidad</t>
  </si>
  <si>
    <t>RLP - Residencia para Lactantes y Preescolares</t>
  </si>
  <si>
    <t>RVA - Residencia de Vida Familiar para Adolescentes</t>
  </si>
  <si>
    <t>RVT - Residencia de Vida Familiar para Adolesencia Temprana</t>
  </si>
  <si>
    <t>Línea Diagnóstico Clínico Especializado, Seguimiento, y Pericia</t>
  </si>
  <si>
    <t>DAM</t>
  </si>
  <si>
    <t>Diagnóstico Clínico Especializado y Seguimiento</t>
  </si>
  <si>
    <t>Pericia</t>
  </si>
  <si>
    <t>Línea Reparación Ambulatoria</t>
  </si>
  <si>
    <t>PPF - Programa de Prevención Focalizada</t>
  </si>
  <si>
    <t>PAD - Programa para Discapacidad</t>
  </si>
  <si>
    <t>PIE - Programa de Protección Especializada</t>
  </si>
  <si>
    <t>PIE 24 hrs- Programa de Protección Especializada</t>
  </si>
  <si>
    <t>PAS- Programa de Protección Especializada</t>
  </si>
  <si>
    <t>PRM- Programa de Protección Especializada</t>
  </si>
  <si>
    <t>PEC- Programa de Protección Especializada</t>
  </si>
  <si>
    <t>PEE- Programa de Explotación Sexual</t>
  </si>
  <si>
    <t>AFT - Programa Acompañamiento Familiar</t>
  </si>
  <si>
    <t>Programa Multimodal Territorial</t>
  </si>
  <si>
    <t>Línea Adopción</t>
  </si>
  <si>
    <t>PRI - Programa de Adopción</t>
  </si>
  <si>
    <t>Línea Fortalecimiento y Vinculación</t>
  </si>
  <si>
    <t>Adosado Cuidado Alternativo (PRE/PER/PRO/PRD/PPE)</t>
  </si>
  <si>
    <t>Fortalecimiento y Revinculación</t>
  </si>
  <si>
    <t>Vida Independiente</t>
  </si>
  <si>
    <t>Prevención Focalizada</t>
  </si>
  <si>
    <t>n.d</t>
  </si>
  <si>
    <t>Línea Oficina de Protección de Derechos</t>
  </si>
  <si>
    <t>Base USS</t>
  </si>
  <si>
    <t>OPD</t>
  </si>
  <si>
    <t>Tabla de Factores</t>
  </si>
  <si>
    <t>Nombre Región</t>
  </si>
  <si>
    <t>Número de Plazas</t>
  </si>
  <si>
    <t>Factor Cobertura</t>
  </si>
  <si>
    <t>TARAPACÁ</t>
  </si>
  <si>
    <t>CAMINA</t>
  </si>
  <si>
    <t>&lt;= 20 plazas</t>
  </si>
  <si>
    <t>COLCHANE</t>
  </si>
  <si>
    <t>&lt;= 40 plazas</t>
  </si>
  <si>
    <t>PICA</t>
  </si>
  <si>
    <t>&lt;= 60 plazas</t>
  </si>
  <si>
    <t>HUARA</t>
  </si>
  <si>
    <t>&gt; 60 plazas</t>
  </si>
  <si>
    <t>POZO ALMONTE</t>
  </si>
  <si>
    <t>ALTO HOSPICIO</t>
  </si>
  <si>
    <t>IQUIQUE</t>
  </si>
  <si>
    <t>ANTOFAGASTA</t>
  </si>
  <si>
    <t>OLLAGUE</t>
  </si>
  <si>
    <t>Factor zona</t>
  </si>
  <si>
    <t>SIERRA GORDA</t>
  </si>
  <si>
    <t>SAN PEDRO DE ATACAMA</t>
  </si>
  <si>
    <t>TALTAL</t>
  </si>
  <si>
    <t>MARÍA ELENA</t>
  </si>
  <si>
    <t>MEJILLONES</t>
  </si>
  <si>
    <t>TOCOPILLA</t>
  </si>
  <si>
    <t>CALAMA</t>
  </si>
  <si>
    <t>ATACAMA</t>
  </si>
  <si>
    <t>DIEGO DE ALMAGRO</t>
  </si>
  <si>
    <t>CALDERA</t>
  </si>
  <si>
    <t>ALTO DEL CARMEN</t>
  </si>
  <si>
    <t>CHAÑARAL</t>
  </si>
  <si>
    <t>HUASCO</t>
  </si>
  <si>
    <t>COQUIMBO</t>
  </si>
  <si>
    <t>FREIRINA</t>
  </si>
  <si>
    <t>VALPARAÍSO</t>
  </si>
  <si>
    <t>VALLENAR</t>
  </si>
  <si>
    <t>LIBERTADOR BERNARDO O' HIGGINS</t>
  </si>
  <si>
    <t>TIERRA AMARILLA</t>
  </si>
  <si>
    <t>MAULE</t>
  </si>
  <si>
    <t>COPIAPÓ</t>
  </si>
  <si>
    <t>COMBARBALÁ</t>
  </si>
  <si>
    <t>LA ARAUCANÍA</t>
  </si>
  <si>
    <t>PAIGUANO</t>
  </si>
  <si>
    <t>LOS LAGOS</t>
  </si>
  <si>
    <t>LOS VILOS</t>
  </si>
  <si>
    <t>AYSÉN</t>
  </si>
  <si>
    <t>LA HIGUERA</t>
  </si>
  <si>
    <t>MAGALLANES Y ANTÁRTICA CHILENA</t>
  </si>
  <si>
    <t>CANELA</t>
  </si>
  <si>
    <t>SALAMANCA</t>
  </si>
  <si>
    <t>LOS RIOS</t>
  </si>
  <si>
    <t>RIO HURTADO</t>
  </si>
  <si>
    <t>ARICA Y PARINACOTA</t>
  </si>
  <si>
    <t>ANDACOLLO</t>
  </si>
  <si>
    <t>ÑUBLE</t>
  </si>
  <si>
    <t>VICUÑA</t>
  </si>
  <si>
    <t>ILLAPEL</t>
  </si>
  <si>
    <t>PUNITAQUI</t>
  </si>
  <si>
    <t>MONTE PATRIA</t>
  </si>
  <si>
    <t>OVALLE</t>
  </si>
  <si>
    <t>LA SERENA</t>
  </si>
  <si>
    <t>PETORCA</t>
  </si>
  <si>
    <t>CABILDO</t>
  </si>
  <si>
    <t>ZAPALLAR</t>
  </si>
  <si>
    <t>PAPUDO</t>
  </si>
  <si>
    <t>LA LIGUA</t>
  </si>
  <si>
    <t>CATEMU</t>
  </si>
  <si>
    <t>CASABLANCA</t>
  </si>
  <si>
    <t>LLAILLAY</t>
  </si>
  <si>
    <t>QUINTERO</t>
  </si>
  <si>
    <t>OLMUÉ</t>
  </si>
  <si>
    <t>ALGARROBO</t>
  </si>
  <si>
    <t>EL QUISCO</t>
  </si>
  <si>
    <t>PUCHUNCAVÍ</t>
  </si>
  <si>
    <t>PANQUEHUE</t>
  </si>
  <si>
    <t>HIJUELAS</t>
  </si>
  <si>
    <t>LIMACHE</t>
  </si>
  <si>
    <t>VILLA ALEMANA</t>
  </si>
  <si>
    <t>NOGALES</t>
  </si>
  <si>
    <t>EL TABO</t>
  </si>
  <si>
    <t>PUTAENDO</t>
  </si>
  <si>
    <t>RINCONADA</t>
  </si>
  <si>
    <t>LA CRUZ</t>
  </si>
  <si>
    <t>CALERA</t>
  </si>
  <si>
    <t>SANTA MARÍA</t>
  </si>
  <si>
    <t>CALLE LARGA</t>
  </si>
  <si>
    <t>QUILPUÉ</t>
  </si>
  <si>
    <t>SANTO DOMINGO</t>
  </si>
  <si>
    <t>CONCÓN</t>
  </si>
  <si>
    <t>CARTAGENA</t>
  </si>
  <si>
    <t>SAN ESTEBAN</t>
  </si>
  <si>
    <t>QUILLOTA</t>
  </si>
  <si>
    <t>SAN FELIPE</t>
  </si>
  <si>
    <t>LOS ANDES</t>
  </si>
  <si>
    <t>SAN ANTONIO</t>
  </si>
  <si>
    <t>VIÑA DEL MAR</t>
  </si>
  <si>
    <t>ISLA DE PASCUA</t>
  </si>
  <si>
    <t>JUAN FERNÁNDEZ</t>
  </si>
  <si>
    <t>PAREDONES</t>
  </si>
  <si>
    <t>NAVIDAD</t>
  </si>
  <si>
    <t>LITUECHE</t>
  </si>
  <si>
    <t>PUMANQUE</t>
  </si>
  <si>
    <t>LA ESTRELLA</t>
  </si>
  <si>
    <t>PICHILEMU</t>
  </si>
  <si>
    <t>MARCHIHUE</t>
  </si>
  <si>
    <t>LOLOL</t>
  </si>
  <si>
    <t>LAS CABRAS</t>
  </si>
  <si>
    <t>PERALILLO</t>
  </si>
  <si>
    <t>PICHIDEGUA</t>
  </si>
  <si>
    <t>CHÉPICA</t>
  </si>
  <si>
    <t>PALMILLA</t>
  </si>
  <si>
    <t>COLTAUCO</t>
  </si>
  <si>
    <t>PEUMO</t>
  </si>
  <si>
    <t>SANTA CRUZ</t>
  </si>
  <si>
    <t>NANCAGUA</t>
  </si>
  <si>
    <t>DONIHUE</t>
  </si>
  <si>
    <t>PLACILLA</t>
  </si>
  <si>
    <t>SAN VICENTE</t>
  </si>
  <si>
    <t>MOSTAZAL</t>
  </si>
  <si>
    <t>CHIMBARONGO</t>
  </si>
  <si>
    <t>QUINTA DE TILCOCO</t>
  </si>
  <si>
    <t>COINCO</t>
  </si>
  <si>
    <t>MALLOA</t>
  </si>
  <si>
    <t>CODEGUA</t>
  </si>
  <si>
    <t>SAN FERNANDO</t>
  </si>
  <si>
    <t>RENGO</t>
  </si>
  <si>
    <t>REQUÍNOA</t>
  </si>
  <si>
    <t>GRANEROS</t>
  </si>
  <si>
    <t>MACHALÍ</t>
  </si>
  <si>
    <t>EL OLIVAR</t>
  </si>
  <si>
    <t>RANCAGUA</t>
  </si>
  <si>
    <t>VICHUQUÉN</t>
  </si>
  <si>
    <t>LICANTÉN</t>
  </si>
  <si>
    <t>PELLUHUE</t>
  </si>
  <si>
    <t>HUALANE</t>
  </si>
  <si>
    <t>CUREPTO</t>
  </si>
  <si>
    <t>CHANCO</t>
  </si>
  <si>
    <t>EMPEDRADO</t>
  </si>
  <si>
    <t>RIO CLARO</t>
  </si>
  <si>
    <t>CAUQUENES</t>
  </si>
  <si>
    <t>CONSTITUCIÓN</t>
  </si>
  <si>
    <t>SAGRADA FAMILIA</t>
  </si>
  <si>
    <t>ROMERAL</t>
  </si>
  <si>
    <t>COLBÚN</t>
  </si>
  <si>
    <t>PELARCO</t>
  </si>
  <si>
    <t>RAUCO</t>
  </si>
  <si>
    <t>PENCAHUE</t>
  </si>
  <si>
    <t>RETIRO</t>
  </si>
  <si>
    <t>VILLA ALEGRE</t>
  </si>
  <si>
    <t>PARRAL</t>
  </si>
  <si>
    <t>TENO</t>
  </si>
  <si>
    <t>LONGAVI</t>
  </si>
  <si>
    <t>SAN RAFAEL</t>
  </si>
  <si>
    <t>SAN CLEMENTE</t>
  </si>
  <si>
    <t>SAN JAVIER</t>
  </si>
  <si>
    <t>YERBAS BUENAS</t>
  </si>
  <si>
    <t>MOLINA</t>
  </si>
  <si>
    <t>CURICÓ</t>
  </si>
  <si>
    <t>LINARES</t>
  </si>
  <si>
    <t>TALCA</t>
  </si>
  <si>
    <t>ALTO BIOBÍO</t>
  </si>
  <si>
    <t>TIRÚA</t>
  </si>
  <si>
    <t>ANTUCO</t>
  </si>
  <si>
    <t>SAN ROSENDO</t>
  </si>
  <si>
    <t>LEBU</t>
  </si>
  <si>
    <t>LAJA</t>
  </si>
  <si>
    <t>CONTULMO</t>
  </si>
  <si>
    <t>QUILLECO</t>
  </si>
  <si>
    <t>TUCAPEL</t>
  </si>
  <si>
    <t>CAÑETE</t>
  </si>
  <si>
    <t>FLORIDA</t>
  </si>
  <si>
    <t>SANTA JUANA</t>
  </si>
  <si>
    <t>LOS ALAMOS</t>
  </si>
  <si>
    <t>YUMBEL</t>
  </si>
  <si>
    <t>SANTA BÁRBARA</t>
  </si>
  <si>
    <t>QUILACO</t>
  </si>
  <si>
    <t>CABRERO</t>
  </si>
  <si>
    <t>NACIMIENTO</t>
  </si>
  <si>
    <t>ARAUCO</t>
  </si>
  <si>
    <t>CURANILAHUE</t>
  </si>
  <si>
    <t>NEGRETE</t>
  </si>
  <si>
    <t>MULCHÉN</t>
  </si>
  <si>
    <t>HUALQUI</t>
  </si>
  <si>
    <t>LOS ÁNGELES</t>
  </si>
  <si>
    <t>TOMÉ</t>
  </si>
  <si>
    <t>PENCO</t>
  </si>
  <si>
    <t>LOTA</t>
  </si>
  <si>
    <t>CHIGUAYANTE</t>
  </si>
  <si>
    <t>HUALPÉN</t>
  </si>
  <si>
    <t>CORONEL</t>
  </si>
  <si>
    <t>SAN PEDRO DE LA PAZ</t>
  </si>
  <si>
    <t>TALCAHUANO</t>
  </si>
  <si>
    <t>LONQUIMAY</t>
  </si>
  <si>
    <t>MELIPEUCO</t>
  </si>
  <si>
    <t>TOLTÉN</t>
  </si>
  <si>
    <t>SAAVEDRA</t>
  </si>
  <si>
    <t>CURARREHUE</t>
  </si>
  <si>
    <t>GORBEA</t>
  </si>
  <si>
    <t>LUMACO</t>
  </si>
  <si>
    <t>TEODORO SCHMIDT</t>
  </si>
  <si>
    <t>PURÉN</t>
  </si>
  <si>
    <t>CARAHUE</t>
  </si>
  <si>
    <t>CUNCO</t>
  </si>
  <si>
    <t>CURACAUTÍN</t>
  </si>
  <si>
    <t>GALVARINO</t>
  </si>
  <si>
    <t>LONCOCHE</t>
  </si>
  <si>
    <t>LOS SAUCES</t>
  </si>
  <si>
    <t>VILCÚN</t>
  </si>
  <si>
    <t>NUEVA IMPERIAL</t>
  </si>
  <si>
    <t>PUCÓN</t>
  </si>
  <si>
    <t>TRAIGUÉN</t>
  </si>
  <si>
    <t>CHOLCHOL</t>
  </si>
  <si>
    <t>RENAICO</t>
  </si>
  <si>
    <t>COLLIPULLI</t>
  </si>
  <si>
    <t>PERQUENCO</t>
  </si>
  <si>
    <t>PITRUFQUÉN</t>
  </si>
  <si>
    <t>ERCILLA</t>
  </si>
  <si>
    <t>LAUTARO</t>
  </si>
  <si>
    <t>FREIRE</t>
  </si>
  <si>
    <t>VILLARRICA</t>
  </si>
  <si>
    <t>ANGOL</t>
  </si>
  <si>
    <t>VICTORIA</t>
  </si>
  <si>
    <t>PADRE LAS CASAS</t>
  </si>
  <si>
    <t>TEMUCO</t>
  </si>
  <si>
    <t>CHAITEN</t>
  </si>
  <si>
    <t>PALENA</t>
  </si>
  <si>
    <t>COCHAMO</t>
  </si>
  <si>
    <t>HUALAIHUÉ</t>
  </si>
  <si>
    <t>FUTALEUFÚ</t>
  </si>
  <si>
    <t>PUQUELDON</t>
  </si>
  <si>
    <t>QUEILEN</t>
  </si>
  <si>
    <t>QUEMCHI</t>
  </si>
  <si>
    <t>PUYEHUE</t>
  </si>
  <si>
    <t>LOS MUERMOS</t>
  </si>
  <si>
    <t>QUELLÓN</t>
  </si>
  <si>
    <t>MAULLÍN</t>
  </si>
  <si>
    <t>PUERTO OCTAY</t>
  </si>
  <si>
    <t>FRESIA</t>
  </si>
  <si>
    <t>ANCUD</t>
  </si>
  <si>
    <t>SAN JUAN DE LA COSTA</t>
  </si>
  <si>
    <t>CALBUCO</t>
  </si>
  <si>
    <t>QUINCHAO</t>
  </si>
  <si>
    <t>PURRANQUE</t>
  </si>
  <si>
    <t>RIO NEGRO</t>
  </si>
  <si>
    <t>CURACO DE VELEZ</t>
  </si>
  <si>
    <t>SAN PABLO</t>
  </si>
  <si>
    <t>CHONCHI</t>
  </si>
  <si>
    <t>FRUTILLAR</t>
  </si>
  <si>
    <t>LLANQUIHUE</t>
  </si>
  <si>
    <t>DALCAHUE</t>
  </si>
  <si>
    <t>PUERTO VARAS</t>
  </si>
  <si>
    <t>OSORNO</t>
  </si>
  <si>
    <t>CASTRO</t>
  </si>
  <si>
    <t>PUERTO MONTT</t>
  </si>
  <si>
    <t>O'HIGGINS</t>
  </si>
  <si>
    <t>LAGO VERDE</t>
  </si>
  <si>
    <t>GUAITECAS</t>
  </si>
  <si>
    <t>TORTEL</t>
  </si>
  <si>
    <t>RÍO IBÁÑEZ</t>
  </si>
  <si>
    <t>CISNES</t>
  </si>
  <si>
    <t>COCHRANE</t>
  </si>
  <si>
    <t>CHILE CHICO</t>
  </si>
  <si>
    <t>COYHAIQUE</t>
  </si>
  <si>
    <t>PRIMAVERA</t>
  </si>
  <si>
    <t>TIMAUKEL</t>
  </si>
  <si>
    <t>SAN GREGORIO</t>
  </si>
  <si>
    <t>RIO VERDE</t>
  </si>
  <si>
    <t>LAGUNA BLANCA</t>
  </si>
  <si>
    <t>TORRES DEL PAINE</t>
  </si>
  <si>
    <t>CABO DE HORNOS</t>
  </si>
  <si>
    <t>PORVENIR</t>
  </si>
  <si>
    <t>NATALES</t>
  </si>
  <si>
    <t>PUNTA ARENAS</t>
  </si>
  <si>
    <t>ANTARTICA</t>
  </si>
  <si>
    <t>ALHUE</t>
  </si>
  <si>
    <t>SAN PEDRO</t>
  </si>
  <si>
    <t>CURACAVÍ</t>
  </si>
  <si>
    <t>LO BARNECHEA</t>
  </si>
  <si>
    <t>SAN JOSÉ DE MAIPO</t>
  </si>
  <si>
    <t>TILTIL</t>
  </si>
  <si>
    <t>MARÍA PINTO</t>
  </si>
  <si>
    <t>ISLA DE MAIPO</t>
  </si>
  <si>
    <t>TALAGANTE</t>
  </si>
  <si>
    <t>LAMPA</t>
  </si>
  <si>
    <t>PIRQUE</t>
  </si>
  <si>
    <t>EL MONTE</t>
  </si>
  <si>
    <t>CALERA DE TANGO</t>
  </si>
  <si>
    <t>PAINE</t>
  </si>
  <si>
    <t>PEÑAFLOR</t>
  </si>
  <si>
    <t>LA PINTANA</t>
  </si>
  <si>
    <t>MELIPILLA</t>
  </si>
  <si>
    <t>BUIN</t>
  </si>
  <si>
    <t>HUECHURABA</t>
  </si>
  <si>
    <t>PUENTE ALTO</t>
  </si>
  <si>
    <t>COLINA</t>
  </si>
  <si>
    <t>PADRE HURTADO</t>
  </si>
  <si>
    <t>CERRILLOS</t>
  </si>
  <si>
    <t>EL BOSQUE</t>
  </si>
  <si>
    <t>LA GRANJA</t>
  </si>
  <si>
    <t>SAN RAMÓN</t>
  </si>
  <si>
    <t>MAIPÚ</t>
  </si>
  <si>
    <t>ÑUÑOA</t>
  </si>
  <si>
    <t>LO PRADO</t>
  </si>
  <si>
    <t>LA FLORIDA</t>
  </si>
  <si>
    <t>LO ESPEJO</t>
  </si>
  <si>
    <t>MACUL</t>
  </si>
  <si>
    <t>VITACURA</t>
  </si>
  <si>
    <t>SAN BERNARDO</t>
  </si>
  <si>
    <t>PEDRO AGUIRRE CERDA</t>
  </si>
  <si>
    <t>QUILICURA</t>
  </si>
  <si>
    <t>CERRO NAVIA</t>
  </si>
  <si>
    <t>ESTACIÓN CENTRAL</t>
  </si>
  <si>
    <t>LA CISTERNA</t>
  </si>
  <si>
    <t>LA REINA</t>
  </si>
  <si>
    <t>LAS CONDES</t>
  </si>
  <si>
    <t>PEÑALOLÉN</t>
  </si>
  <si>
    <t>CONCHALÍ</t>
  </si>
  <si>
    <t>SAN JOAQUÍN</t>
  </si>
  <si>
    <t>PUDAHUEL</t>
  </si>
  <si>
    <t>QUINTA NORMAL</t>
  </si>
  <si>
    <t>RECOLETA</t>
  </si>
  <si>
    <t>RENCA</t>
  </si>
  <si>
    <t>SAN MIGUEL</t>
  </si>
  <si>
    <t>SANTIAGO</t>
  </si>
  <si>
    <t>PROVIDENCIA</t>
  </si>
  <si>
    <t>INDEPENDENCIA</t>
  </si>
  <si>
    <t>CORRAL</t>
  </si>
  <si>
    <t>FUTRONO</t>
  </si>
  <si>
    <t>LAGO RANCO</t>
  </si>
  <si>
    <t>LANCO</t>
  </si>
  <si>
    <t>PANGUIPULLI</t>
  </si>
  <si>
    <t>MARIQUINA</t>
  </si>
  <si>
    <t>PAILLACO</t>
  </si>
  <si>
    <t>MÁFIL</t>
  </si>
  <si>
    <t>LA UNIÓN</t>
  </si>
  <si>
    <t>RÍO BUENO</t>
  </si>
  <si>
    <t>VALDIVIA</t>
  </si>
  <si>
    <t>CAMARONES</t>
  </si>
  <si>
    <t>GENERAL LAGOS</t>
  </si>
  <si>
    <t>PUTRE</t>
  </si>
  <si>
    <t>ARICA</t>
  </si>
  <si>
    <t>QUILLÓN</t>
  </si>
  <si>
    <t>COBQUECURA</t>
  </si>
  <si>
    <t>SAN FABIAN</t>
  </si>
  <si>
    <t>TREGUACO</t>
  </si>
  <si>
    <t>QUIRIHUE</t>
  </si>
  <si>
    <t>YUNGAY</t>
  </si>
  <si>
    <t>RANQUIL</t>
  </si>
  <si>
    <t>COELEMU</t>
  </si>
  <si>
    <t>NINHUE</t>
  </si>
  <si>
    <t>PEMUCO</t>
  </si>
  <si>
    <t>PORTEZUELO</t>
  </si>
  <si>
    <t>EL CARMEN</t>
  </si>
  <si>
    <t>SAN IGNACIO</t>
  </si>
  <si>
    <t>NIQUEN</t>
  </si>
  <si>
    <t>SAN NICOLÁS</t>
  </si>
  <si>
    <t>COIHUECO</t>
  </si>
  <si>
    <t>PINTO</t>
  </si>
  <si>
    <t>BULNES</t>
  </si>
  <si>
    <t>SAN CARLOS</t>
  </si>
  <si>
    <t>CHILLÁN VIEJO</t>
  </si>
  <si>
    <t>CHILLÁN</t>
  </si>
  <si>
    <t>Tipo de proyecto</t>
  </si>
  <si>
    <t>Proyecto Nuevo</t>
  </si>
  <si>
    <t>Tipo Institución</t>
  </si>
  <si>
    <t>Iglesias</t>
  </si>
  <si>
    <t>Línea de Acción</t>
  </si>
  <si>
    <t xml:space="preserve">Cuidado Alternativo </t>
  </si>
  <si>
    <t>Reparación Ambulatoria</t>
  </si>
  <si>
    <t>Diagnóstico Clínico Especializado, Seguimiento de Casos, y Pericia</t>
  </si>
  <si>
    <t>Programa Fortalecimiento y Vinculación</t>
  </si>
  <si>
    <t>Adopción</t>
  </si>
  <si>
    <t>Anticipo</t>
  </si>
  <si>
    <t>Situación Inmueble</t>
  </si>
  <si>
    <t>Sexo</t>
  </si>
  <si>
    <t>Edad</t>
  </si>
  <si>
    <t>Modificación</t>
  </si>
  <si>
    <t>Municipalidad</t>
  </si>
  <si>
    <t xml:space="preserve">FAE - Familia de Acogida </t>
  </si>
  <si>
    <t>Adosado Cuidado Alternativo  (PRE/PER/PRO/PRD/PPE)</t>
  </si>
  <si>
    <t>Si</t>
  </si>
  <si>
    <t>FISCAL</t>
  </si>
  <si>
    <t>Corporación Municipal</t>
  </si>
  <si>
    <t>Diagnóstico Clínico Especializado</t>
  </si>
  <si>
    <t>No</t>
  </si>
  <si>
    <t>PRIVADO</t>
  </si>
  <si>
    <t>M</t>
  </si>
  <si>
    <t>Instituciones o Servicios Públicos</t>
  </si>
  <si>
    <t>Preparación para la Vida Independiente (PVI)</t>
  </si>
  <si>
    <t>ADQUIRIDO CON FONDOS DE LA SUBVENCION</t>
  </si>
  <si>
    <t>A</t>
  </si>
  <si>
    <t>Corporación</t>
  </si>
  <si>
    <t>ADQUIRIDO CON FONDO SOCIAL</t>
  </si>
  <si>
    <t>Fundación</t>
  </si>
  <si>
    <t>ADQUIRIDO CON FNDR</t>
  </si>
  <si>
    <t>Organizaciones Comunitarias Funcionales</t>
  </si>
  <si>
    <t>COMODATO INSTIT. PUBLICA</t>
  </si>
  <si>
    <t>Universidades</t>
  </si>
  <si>
    <t>COMODATO MEJOR NIÑEZ</t>
  </si>
  <si>
    <t>Otro</t>
  </si>
  <si>
    <t>RTA - Residencia Terapéutica Integrada para Adolescentes</t>
  </si>
  <si>
    <t>COMODATO INSTIT. PRIVADA</t>
  </si>
  <si>
    <t xml:space="preserve">AFT - Acompañamiento Familiar Territorial </t>
  </si>
  <si>
    <t>CONCESION DE USO O DESTINADO POR BS. NAC</t>
  </si>
  <si>
    <t>RTS - Residencia Terapéutica Integrada para Segunda Infancia</t>
  </si>
  <si>
    <t>PTE -  Programa Terapeutico Especializado</t>
  </si>
  <si>
    <t>ARRENDADO</t>
  </si>
  <si>
    <t xml:space="preserve">FAE - Familia de Acogida Externa </t>
  </si>
  <si>
    <t>PIR - Programa Intervención Reparatoria</t>
  </si>
  <si>
    <t xml:space="preserve">FAE - Familia de Acogida Extensa </t>
  </si>
  <si>
    <t>PRI - Preparación familia alternativa de origen</t>
  </si>
  <si>
    <t>Decreto 19 (reglamento de pago 1)</t>
  </si>
  <si>
    <t>Decreto 07 (reglamento de pago 2)</t>
  </si>
  <si>
    <t xml:space="preserve">Corporación </t>
  </si>
  <si>
    <t>ASOCIACION CRISTIANA DE JOVENES YMCA VALPARAISO</t>
  </si>
  <si>
    <t>ASOCIACION HOGAR DE NIÑOS ARTURO PRAT</t>
  </si>
  <si>
    <t>Institución Pública</t>
  </si>
  <si>
    <t>HERMANAS FRANCISCANAS MISIONERAS DE JESUS</t>
  </si>
  <si>
    <t>NO</t>
  </si>
  <si>
    <t xml:space="preserve">Organización Comuniaria </t>
  </si>
  <si>
    <t>CONGREGACION HIJAS DE SAN JOSE PROTECTORAS DE LA INFANCIA</t>
  </si>
  <si>
    <t>CONGREGACION PEQUEÑAS HERMANAS MISIONERAS DE LA CARIDAD/DON ORIONE</t>
  </si>
  <si>
    <t>CONGREGACION PEQUEÑA OBRA DE LA DIVINA PROVIDENCIA/ PEQUEÑO COTTOLENGO</t>
  </si>
  <si>
    <t>Aumento de cobertura</t>
  </si>
  <si>
    <t>CONGREGACION DE RELIGIOSAS ADORATRICES ESCLAVAS DEL SANTISIMO SACRAMENTO DE LA CARIDAD</t>
  </si>
  <si>
    <t>Disminución de cobertura</t>
  </si>
  <si>
    <t>CONGREGACION DE RELIGIOSOS TERCIARIOS CAPUCHINOS</t>
  </si>
  <si>
    <t>FUNDACION CIUDAD DEL NIÑO</t>
  </si>
  <si>
    <t>CORPORACION ALIANZA CRISTIANA Y MISIONERA</t>
  </si>
  <si>
    <t>FUNDACION DE AYUDA AL NIÑO LIMITADO/COANIL</t>
  </si>
  <si>
    <t>CORPORACION METODISTA</t>
  </si>
  <si>
    <t>Modificación de Convenio por aumento o disminución de plazas</t>
  </si>
  <si>
    <t>CORPORACION MUNICIPAL DE CONCHALI DE EDUCACION, SALUD Y ATENCION DE MENORES/CORESAM</t>
  </si>
  <si>
    <t>Modificación de Convenio por Prórroga</t>
  </si>
  <si>
    <t>FUNDACION DE BENEFICENCIA ALDEA DE NIÑOS CARDENAL RAUL SILVA HENRIQUEZ</t>
  </si>
  <si>
    <t>Modificación de Convenio por cambio de domicilio</t>
  </si>
  <si>
    <t>FUNDACION CIUDAD DEL NIÑO RICARDO ESPINOSA</t>
  </si>
  <si>
    <t>Modificación de Convenio por focalización territorial</t>
  </si>
  <si>
    <t>CORPORACION DE DESARROLLO SOCIAL DE LA ASOCIACION CRISTIANA DE JOVENES DE SANTIAGO</t>
  </si>
  <si>
    <t>FUNDACION HOGAR DE CRISTO</t>
  </si>
  <si>
    <t>FUNDACION MI CASA</t>
  </si>
  <si>
    <t>FUNDACION MI HOGAR DE CAUQUENES</t>
  </si>
  <si>
    <t>FUNDACION PADRE SEMERIA</t>
  </si>
  <si>
    <t>FUNDACION PAULA JARAQUEMADA</t>
  </si>
  <si>
    <t>FUNDACION REFUGIO DE CRISTO</t>
  </si>
  <si>
    <t>CORPORACION HOGAR DE NIÑAS LAS CRECHES</t>
  </si>
  <si>
    <t>MUNICIPALIDAD DE COMBARBALA</t>
  </si>
  <si>
    <t>PRELATURA DE ILLAPEL</t>
  </si>
  <si>
    <t>HOGAR SAN RICARDO BATUCO - DON GUANELLA</t>
  </si>
  <si>
    <t>SANATORIO MARITIMO SAN JUAN DE DIOS</t>
  </si>
  <si>
    <t>PATRONATO SAGRADOS CORAZONES</t>
  </si>
  <si>
    <t>FUNDACION MIS AMIGOS</t>
  </si>
  <si>
    <t>FUNDACION HOGARES DE MENORES VERBO DIVINO</t>
  </si>
  <si>
    <t>CORPORACION COMUNIDAD LA ROCA</t>
  </si>
  <si>
    <t>FUNDACION ESPERANZA</t>
  </si>
  <si>
    <t>CORPORACION DE APOYO A LA NIÑEZ Y JUVENTUD EN RIESGO SOCIAL /CORPORACION LLEQUEN</t>
  </si>
  <si>
    <t>ASOCIACION DE PADRES Y AMIGOS DE LOS AUTISTAS V REGION/ASPAUT</t>
  </si>
  <si>
    <t>MUNICIPALIDAD DE CONSTITUCION</t>
  </si>
  <si>
    <t>INSTITUTO PARA EL DESARROLLO COMUNITARIO IDECO MIGUEL DE PUJADAS</t>
  </si>
  <si>
    <t>CORPORACION CRECER MEJOR / OPORTUNIDAD AL MENOR</t>
  </si>
  <si>
    <t>CORPORACION DE EDUCACION REHABILITACION CAPACITACION ATENCION DE MENORES Y PERFECCIONAMIENTO/CERCAP</t>
  </si>
  <si>
    <t>AGENCIA ADVENTISTA DE DESARROLLO Y RECURSOS ASISTENCIALES/ADRA</t>
  </si>
  <si>
    <t>FUNDACION LA FRONTERA</t>
  </si>
  <si>
    <t>MISION EVANGELICA SAN PABLO DE CHILE</t>
  </si>
  <si>
    <t>CORPORACION SERVICIO PAZ Y JUSTICIA/SERPAJ</t>
  </si>
  <si>
    <t>CORPORACION EDUCACIONAL ABATE MOLINA DE TALCA</t>
  </si>
  <si>
    <t>CORPORACION MISION DE MARIA</t>
  </si>
  <si>
    <t>FUNDACION CHILENA DE LA ADOPCION</t>
  </si>
  <si>
    <t>CORPORACION PARA LA ATENCION INTEGRAL DEL MALTRATO AL MENOR/CATIM</t>
  </si>
  <si>
    <t>ONG DE DESARROLLO MARIA ACOGE</t>
  </si>
  <si>
    <t>FUNDACION SAN JOSE PARA LA ADOPCION FAMILIAR CRISTIANA</t>
  </si>
  <si>
    <t>CORPORACION AHORA</t>
  </si>
  <si>
    <t>CORPORACION JUNTOS E.V.</t>
  </si>
  <si>
    <t>CENTRO DE INICIATIVA EMPRESARIAL/CIEM VILLARRICA</t>
  </si>
  <si>
    <t>CORPORACION HOGAR BELEN</t>
  </si>
  <si>
    <t>ONG CENTRO COMUNITARIO DE ATENCION AL JOVEN/CECAS</t>
  </si>
  <si>
    <t>FUNDACION INSTITUTO DE EDUCACION POPULAR</t>
  </si>
  <si>
    <t>MUNICIPALIDAD DE LA GRANJA</t>
  </si>
  <si>
    <t>CORPORACION DE DESARROLLO ONG PROYECTA</t>
  </si>
  <si>
    <t>FUNDACION PAICAVI</t>
  </si>
  <si>
    <t>HAKA PUPA OTENGA POKI</t>
  </si>
  <si>
    <t>ONG PAICABI</t>
  </si>
  <si>
    <t>ONG CORPORACION DE APOYO AL DESARROLLO AUTOGESTIONADO/GRADA</t>
  </si>
  <si>
    <t>FUNDACION MARIA DE LA LUZ ZAÑARTU</t>
  </si>
  <si>
    <t>ONG DE DESARROLLO DEL JOVEN Y SU FAMILIA/SURCOS</t>
  </si>
  <si>
    <t>ONG MARIA MADRE</t>
  </si>
  <si>
    <t>FUNDACION DE BENEFICENCIA HOGAR DE NIÑOS SAN JOSE</t>
  </si>
  <si>
    <t>CORPORACION DE EDUCACION Y DESARROLLO POPULAR EL TRAMPOLIN</t>
  </si>
  <si>
    <t>MUNICIPALIDAD DE LA PINTANA</t>
  </si>
  <si>
    <t>MUNICIPALIDAD DE QUILICURA</t>
  </si>
  <si>
    <t>INSTITUTO DE EDUCACION Y DESARROLLO CARLOS CASANUEVA</t>
  </si>
  <si>
    <t>CORPORACION EDUCACIONAL Y DE BENEFICENCIA CRISTO JOVEN</t>
  </si>
  <si>
    <t>ONG SOCIAL CREATIVA</t>
  </si>
  <si>
    <t>CORPORACION CHILE DERECHOS</t>
  </si>
  <si>
    <t>FUNDACION SOCIAL NOVO MILLENIO</t>
  </si>
  <si>
    <t>SERVICIO DE SALUD MAGALLANES</t>
  </si>
  <si>
    <t>FUNDACION CASA ESPERANZA</t>
  </si>
  <si>
    <t>CORPORACION DE BENEFICIENCIA MARIA AYUDA</t>
  </si>
  <si>
    <t>ONG DE DESARROLLO RAICES</t>
  </si>
  <si>
    <t>MUNICIPALIDAD DE PEÑALOLEN</t>
  </si>
  <si>
    <t>CORPORACION NUESTRA AYUDA INSPIRADA EN MARIA/NAIM-CURICO</t>
  </si>
  <si>
    <t>MUNICIPALIDAD DE ANGOL</t>
  </si>
  <si>
    <t>FUNDACION CARITAS DIOCESANA DE LINARES</t>
  </si>
  <si>
    <t>MUNICIPALIDAD DE PAINE</t>
  </si>
  <si>
    <t>MUNICIPALIDAD DE BUIN</t>
  </si>
  <si>
    <t>MUNICIPALIDAD DE RECOLETA</t>
  </si>
  <si>
    <t>MUNICIPALIDAD DE MONTE PATRIA</t>
  </si>
  <si>
    <t>MUNICIPALIDAD DE CAUQUENES</t>
  </si>
  <si>
    <t>MUNICIPALIDAD DE TENO</t>
  </si>
  <si>
    <t>MUNICIPALIDAD DE LOS ANGELES</t>
  </si>
  <si>
    <t>MUNICIPALIDAD DE VICUÑA</t>
  </si>
  <si>
    <t>CORPORACION PRODEL</t>
  </si>
  <si>
    <t>FUNDACION BAUTISTA PARA AMAR</t>
  </si>
  <si>
    <t>CENTRO SOCIAL Y CULTURAL CENTRO DE APOYO AL NIÑO Y LA FAMILIA</t>
  </si>
  <si>
    <t>FUNDACION HOGAR ESPERANZA</t>
  </si>
  <si>
    <t>FUNDACION LEON BLOY</t>
  </si>
  <si>
    <t>ONG DE DESARROLLO CORPORACION DE DESARROLLO SOCIAL EL CONQUISTADOR</t>
  </si>
  <si>
    <t>ONG ACCORDES</t>
  </si>
  <si>
    <t>FUNDACION DON BOSCO (EX-VIDA COMPARTIDA)</t>
  </si>
  <si>
    <t>FUNDACION BEATA LAURA VICUÑA</t>
  </si>
  <si>
    <t>CORPORACION ALDEAS INFANTILES SOS</t>
  </si>
  <si>
    <t>ONG RENUEVO CENTRO INTEGRAL</t>
  </si>
  <si>
    <t>CORPORACION PRIVADA DE DESARROLLO SOCIAL NOVENA REGION CORPRIX</t>
  </si>
  <si>
    <t>MUNICIPALIDAD CHILLAN VIEJO</t>
  </si>
  <si>
    <t>CORPORACION MUNICIPAL DE PEÑALOLEN</t>
  </si>
  <si>
    <t>MUNICIPALIDAD DE PALENA</t>
  </si>
  <si>
    <t>ONG DE DESARROLLO HOGAR CASA SANTA CATALINA</t>
  </si>
  <si>
    <t>ONG DE DESARROLLO PATHER NOSTRUM</t>
  </si>
  <si>
    <t>CORPORACION COMUNIDAD TERAPEUTICA ESPERANZA</t>
  </si>
  <si>
    <t>CORPORACION DE AYUDA A LA FAMILIA</t>
  </si>
  <si>
    <t>CORPORACION MUNICIPAL DE DESARROLLO SOCIAL DE SAN JOAQUIN</t>
  </si>
  <si>
    <t>FUNDACION CRESERES</t>
  </si>
  <si>
    <t>ONG CORPORACION DE APOYO Y PROMOCION DE LA EQUIDAD E INCLUSION SOCIAL/CAPREIS</t>
  </si>
  <si>
    <t>ONG DESARROLLO COVACHA</t>
  </si>
  <si>
    <t>CORPORACION SOCIAL Y EDUCACIONAL RENASCI</t>
  </si>
  <si>
    <t>FUNDACION CREA EQUIDAD</t>
  </si>
  <si>
    <t>FUNDACION DE BENEFICENCIA/SENTIDOS</t>
  </si>
  <si>
    <t>MUNICIPALIDAD DE FREIRINA</t>
  </si>
  <si>
    <t>MUNICIPALIDAD DE CHAÑARAL</t>
  </si>
  <si>
    <t>MUNICIPALIDAD SANTA MARIA</t>
  </si>
  <si>
    <t>FUNDACION NUESTRA SEÑORA DE LA ESPERANZA</t>
  </si>
  <si>
    <t>MUNICIPALIDAD DE SAN RAFAEL</t>
  </si>
  <si>
    <t>FUNDACION SHALOM</t>
  </si>
  <si>
    <t>ONG COINCIDE</t>
  </si>
  <si>
    <t>FUNDACION SENTIDO</t>
  </si>
  <si>
    <t>FUNDACION KOINOMADELFIA</t>
  </si>
  <si>
    <t>COMUNITA PAPA GIOVANNI XXIII</t>
  </si>
  <si>
    <t>CORPORACION EN BUSCA DE UN CAMBIO</t>
  </si>
  <si>
    <t>ONG JUNTOS CREANDO FUTURO</t>
  </si>
  <si>
    <t>FUNDACION TALITA KUM</t>
  </si>
  <si>
    <t>ONG TREKAN</t>
  </si>
  <si>
    <t>CORPORACION INTEGRAL EDUCATIVA Y SOCIAL PARA EL DESARROLLO DE LA COMUNIDAD/JUEGATELA</t>
  </si>
  <si>
    <t>CORPORACION DE AYUDA A LA INFANCIA CASA MONTAÑA</t>
  </si>
  <si>
    <t>FUNDACION PLEYADES</t>
  </si>
  <si>
    <t>CORPORACION ACOGIDA</t>
  </si>
  <si>
    <t>FUNDACION ICEPH</t>
  </si>
  <si>
    <t>CORPORACION AMULEN</t>
  </si>
  <si>
    <t>FUNDACION GUADALUPE ACOGE</t>
  </si>
  <si>
    <t>FUNDACION ELIGE</t>
  </si>
  <si>
    <t>ONG CREAPSI</t>
  </si>
  <si>
    <t>FUNDACION PARA LA INFANCIA DE COQUIMBO</t>
  </si>
  <si>
    <t>FUNDACION CREESER</t>
  </si>
  <si>
    <t>ONG DE DESARROLLO ALTA TIERRA</t>
  </si>
  <si>
    <t>CORPORACION HUGA</t>
  </si>
  <si>
    <t>FUNDACION PRODERE</t>
  </si>
  <si>
    <t>FUNDACION EDUCACIONAL PAIHUEN</t>
  </si>
  <si>
    <t>FUNDACION TRABAJO CON SENTIDO</t>
  </si>
  <si>
    <t>CORPORACION DESARROLLO FAMILIAR/CORDEFAM</t>
  </si>
  <si>
    <t>ONG DE DESARROLLO PARA LA EDUCACION/CRATEDUC</t>
  </si>
  <si>
    <t>FUNDACION INTEGRANDO A NIÑOS Y ADOLESCENTES CON UN TOQUE DE LUZ</t>
  </si>
  <si>
    <t>FUNDACION MI HOGAR MI FAMILIA</t>
  </si>
  <si>
    <t>FUNDACION ESTUDIO PARA UN HERMANO EDUCERE</t>
  </si>
  <si>
    <t>ASOCIACION DE EMPRENDIMIENTO DE DESARROLLO SOCIAL Y LABORAL/ASOEM</t>
  </si>
  <si>
    <t>FUNDACION ESPERANZA NIÑEZ Y ADOLESCENCIA/ENA</t>
  </si>
  <si>
    <t>FUNDACION DE AYUDA INTEGRAL A NIÑOS, NIÑAS Y ADOLESCENTES ELUNEY SUYAI</t>
  </si>
  <si>
    <t>ONG PARTICIPA DESARROLLA Y CRECE</t>
  </si>
  <si>
    <t>FUNDACION REDES DE SANTA CLARA</t>
  </si>
  <si>
    <t>FUNDACION REÑMA</t>
  </si>
  <si>
    <t>FUNDACION UNIENDO FAMILIAS/UNIFAM</t>
  </si>
  <si>
    <t>FUNDACION ASISTE</t>
  </si>
  <si>
    <t>FUNDACION LEGADO DE FAMILIA</t>
  </si>
  <si>
    <t>ASOCIACION SOÑADORES INDESTRUCTIBLES</t>
  </si>
  <si>
    <t>FUNDACION PATAGONIA INTEGRAL</t>
  </si>
  <si>
    <t>FUNDACION CHILENA PARA LA DISCAPACIDAD</t>
  </si>
  <si>
    <t>MISIONERAS DE LA CARIDAD</t>
  </si>
  <si>
    <t>FUNDACION MI LUGAR SEGURO</t>
  </si>
  <si>
    <t>FUNDACION NOVA HORIZONTES</t>
  </si>
  <si>
    <t>ONG KIMARO</t>
  </si>
  <si>
    <t>MUNICIPALIDAD DE LA CRUZ</t>
  </si>
  <si>
    <t>CORPORACION CORIES</t>
  </si>
  <si>
    <t>FUNDACION TREMO</t>
  </si>
  <si>
    <t>FUNDACION IMAGINA CHOAPA</t>
  </si>
  <si>
    <t>FUNDACION HEBRAS DE AMOR</t>
  </si>
  <si>
    <t>FUNDACION SOMOS PARTE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</si>
</sst>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 x14ac:knownFonts="1">
    <font>
      <sz val="11"/>
      <color theme="1"/>
      <name val="Aptos Narrow"/>
      <family val="2"/>
      <scheme val="minor"/>
    </font>
    <font>
      <i/>
      <sz val="8"/>
      <name val="Arial"/>
      <family val="2"/>
    </font>
    <font>
      <sz val="10"/>
      <name val="Arial"/>
      <family val="2"/>
    </font>
    <font>
      <sz val="10"/>
      <name val="MS Sans Serif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8"/>
      <color indexed="8"/>
      <name val="Arial"/>
      <family val="2"/>
    </font>
    <font>
      <sz val="7"/>
      <name val="Arial"/>
      <family val="2"/>
    </font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color rgb="FFFF0000"/>
      <name val="Arial"/>
      <family val="2"/>
    </font>
    <font>
      <sz val="14"/>
      <color theme="0"/>
      <name val="Arial"/>
      <family val="2"/>
    </font>
    <font>
      <b/>
      <sz val="12"/>
      <color theme="0"/>
      <name val="Arial"/>
      <family val="2"/>
    </font>
    <font>
      <b/>
      <sz val="10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1"/>
      <color theme="1"/>
      <name val="Aptos Display"/>
      <family val="2"/>
      <scheme val="major"/>
    </font>
    <font>
      <i/>
      <sz val="8"/>
      <name val="Aptos Display"/>
      <family val="2"/>
      <scheme val="major"/>
    </font>
    <font>
      <sz val="10"/>
      <color rgb="FFFF0000"/>
      <name val="Aptos Display"/>
      <family val="2"/>
      <scheme val="major"/>
    </font>
    <font>
      <b/>
      <sz val="11"/>
      <color theme="1" tint="0.34998626667073579"/>
      <name val="Aptos Display"/>
      <family val="2"/>
      <scheme val="major"/>
    </font>
    <font>
      <sz val="11"/>
      <name val="Aptos Display"/>
      <family val="2"/>
      <scheme val="major"/>
    </font>
    <font>
      <sz val="11"/>
      <color rgb="FFFF0000"/>
      <name val="Aptos Display"/>
      <family val="2"/>
      <scheme val="major"/>
    </font>
    <font>
      <sz val="14"/>
      <color theme="2" tint="-0.499984740745262"/>
      <name val="Arial"/>
      <family val="2"/>
    </font>
    <font>
      <sz val="11"/>
      <color theme="2" tint="-0.499984740745262"/>
      <name val="Aptos Narrow"/>
      <family val="2"/>
      <scheme val="minor"/>
    </font>
    <font>
      <sz val="11"/>
      <color indexed="8"/>
      <name val="Aptos Display"/>
      <family val="2"/>
      <scheme val="major"/>
    </font>
    <font>
      <sz val="14"/>
      <color rgb="FFFF0000"/>
      <name val="Arial"/>
      <family val="2"/>
    </font>
    <font>
      <i/>
      <sz val="8"/>
      <color rgb="FFFF0000"/>
      <name val="Arial"/>
      <family val="2"/>
    </font>
    <font>
      <sz val="11"/>
      <color theme="1"/>
      <name val="Aptos"/>
      <family val="2"/>
    </font>
    <font>
      <b/>
      <sz val="11"/>
      <color theme="0"/>
      <name val="Aptos Display"/>
      <family val="2"/>
      <scheme val="major"/>
    </font>
    <font>
      <i/>
      <sz val="10"/>
      <name val="Aptos Display"/>
      <family val="2"/>
      <scheme val="major"/>
    </font>
    <font>
      <b/>
      <sz val="10"/>
      <color theme="1" tint="0.34998626667073579"/>
      <name val="Aptos Display"/>
      <family val="2"/>
      <scheme val="major"/>
    </font>
    <font>
      <i/>
      <sz val="9"/>
      <name val="Aptos Display"/>
      <family val="2"/>
      <scheme val="major"/>
    </font>
    <font>
      <b/>
      <sz val="9"/>
      <color theme="1" tint="0.34998626667073579"/>
      <name val="Aptos Display"/>
      <family val="2"/>
      <scheme val="major"/>
    </font>
    <font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249977111117893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theme="3" tint="0.249977111117893"/>
      </left>
      <right/>
      <top style="medium">
        <color theme="3" tint="0.249977111117893"/>
      </top>
      <bottom/>
      <diagonal/>
    </border>
    <border>
      <left/>
      <right/>
      <top style="medium">
        <color theme="3" tint="0.249977111117893"/>
      </top>
      <bottom/>
      <diagonal/>
    </border>
    <border>
      <left/>
      <right style="medium">
        <color theme="3" tint="0.249977111117893"/>
      </right>
      <top style="medium">
        <color theme="3" tint="0.249977111117893"/>
      </top>
      <bottom/>
      <diagonal/>
    </border>
    <border>
      <left style="medium">
        <color theme="3" tint="0.249977111117893"/>
      </left>
      <right/>
      <top/>
      <bottom/>
      <diagonal/>
    </border>
    <border>
      <left/>
      <right style="medium">
        <color theme="3" tint="0.249977111117893"/>
      </right>
      <top/>
      <bottom/>
      <diagonal/>
    </border>
    <border>
      <left style="medium">
        <color theme="3" tint="0.249977111117893"/>
      </left>
      <right/>
      <top/>
      <bottom style="medium">
        <color theme="3" tint="0.249977111117893"/>
      </bottom>
      <diagonal/>
    </border>
    <border>
      <left/>
      <right/>
      <top/>
      <bottom style="medium">
        <color theme="3" tint="0.249977111117893"/>
      </bottom>
      <diagonal/>
    </border>
    <border>
      <left/>
      <right style="medium">
        <color theme="3" tint="0.249977111117893"/>
      </right>
      <top/>
      <bottom style="medium">
        <color theme="3" tint="0.249977111117893"/>
      </bottom>
      <diagonal/>
    </border>
  </borders>
  <cellStyleXfs count="5">
    <xf numFmtId="0" fontId="0" fillId="0" borderId="0"/>
    <xf numFmtId="0" fontId="9" fillId="0" borderId="0" applyNumberFormat="0" applyFill="0" applyBorder="0" applyAlignment="0" applyProtection="0"/>
    <xf numFmtId="0" fontId="5" fillId="0" borderId="0"/>
    <xf numFmtId="0" fontId="3" fillId="0" borderId="0"/>
    <xf numFmtId="9" fontId="8" fillId="0" borderId="0" applyFont="0" applyFill="0" applyBorder="0" applyAlignment="0" applyProtection="0"/>
  </cellStyleXfs>
  <cellXfs count="111">
    <xf numFmtId="0" fontId="0" fillId="0" borderId="0" xfId="0"/>
    <xf numFmtId="0" fontId="0" fillId="2" borderId="0" xfId="0" applyFill="1"/>
    <xf numFmtId="0" fontId="2" fillId="2" borderId="0" xfId="0" applyFont="1" applyFill="1"/>
    <xf numFmtId="0" fontId="2" fillId="2" borderId="0" xfId="3" applyFont="1" applyFill="1"/>
    <xf numFmtId="0" fontId="13" fillId="3" borderId="0" xfId="0" applyFont="1" applyFill="1"/>
    <xf numFmtId="0" fontId="0" fillId="3" borderId="0" xfId="0" applyFill="1"/>
    <xf numFmtId="0" fontId="0" fillId="3" borderId="0" xfId="0" applyFill="1" applyAlignment="1">
      <alignment horizontal="center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wrapText="1"/>
    </xf>
    <xf numFmtId="0" fontId="0" fillId="4" borderId="0" xfId="0" applyFill="1"/>
    <xf numFmtId="0" fontId="2" fillId="4" borderId="0" xfId="0" applyFont="1" applyFill="1"/>
    <xf numFmtId="0" fontId="0" fillId="2" borderId="0" xfId="0" applyFill="1" applyAlignment="1">
      <alignment horizontal="center"/>
    </xf>
    <xf numFmtId="0" fontId="2" fillId="2" borderId="0" xfId="0" quotePrefix="1" applyFont="1" applyFill="1" applyAlignment="1">
      <alignment horizontal="center"/>
    </xf>
    <xf numFmtId="9" fontId="0" fillId="2" borderId="0" xfId="0" applyNumberForma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5" fillId="2" borderId="0" xfId="2" applyFill="1" applyAlignment="1">
      <alignment wrapText="1"/>
    </xf>
    <xf numFmtId="10" fontId="2" fillId="2" borderId="0" xfId="0" quotePrefix="1" applyNumberFormat="1" applyFont="1" applyFill="1" applyAlignment="1">
      <alignment horizontal="center"/>
    </xf>
    <xf numFmtId="9" fontId="2" fillId="2" borderId="0" xfId="0" quotePrefix="1" applyNumberFormat="1" applyFont="1" applyFill="1" applyAlignment="1">
      <alignment horizontal="center"/>
    </xf>
    <xf numFmtId="0" fontId="0" fillId="4" borderId="0" xfId="0" applyFill="1" applyAlignment="1">
      <alignment horizontal="center"/>
    </xf>
    <xf numFmtId="0" fontId="2" fillId="0" borderId="0" xfId="0" applyFont="1"/>
    <xf numFmtId="0" fontId="2" fillId="4" borderId="0" xfId="0" applyFont="1" applyFill="1" applyAlignment="1">
      <alignment horizontal="center"/>
    </xf>
    <xf numFmtId="0" fontId="14" fillId="2" borderId="2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0" fillId="5" borderId="4" xfId="0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/>
    </xf>
    <xf numFmtId="0" fontId="4" fillId="5" borderId="4" xfId="0" applyFont="1" applyFill="1" applyBorder="1" applyAlignment="1">
      <alignment horizontal="center"/>
    </xf>
    <xf numFmtId="0" fontId="15" fillId="2" borderId="5" xfId="0" applyFont="1" applyFill="1" applyBorder="1" applyAlignment="1">
      <alignment horizontal="center"/>
    </xf>
    <xf numFmtId="0" fontId="15" fillId="2" borderId="0" xfId="0" applyFont="1" applyFill="1" applyAlignment="1">
      <alignment horizontal="center" vertical="center"/>
    </xf>
    <xf numFmtId="9" fontId="0" fillId="5" borderId="6" xfId="0" applyNumberForma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9" fontId="0" fillId="5" borderId="8" xfId="0" applyNumberFormat="1" applyFill="1" applyBorder="1" applyAlignment="1">
      <alignment horizontal="center"/>
    </xf>
    <xf numFmtId="0" fontId="15" fillId="2" borderId="0" xfId="0" applyFont="1" applyFill="1" applyAlignment="1">
      <alignment horizontal="center"/>
    </xf>
    <xf numFmtId="0" fontId="15" fillId="2" borderId="7" xfId="0" applyFont="1" applyFill="1" applyBorder="1" applyAlignment="1">
      <alignment horizontal="center"/>
    </xf>
    <xf numFmtId="0" fontId="15" fillId="2" borderId="9" xfId="0" applyFont="1" applyFill="1" applyBorder="1" applyAlignment="1">
      <alignment horizontal="center" vertical="center"/>
    </xf>
    <xf numFmtId="0" fontId="2" fillId="6" borderId="0" xfId="0" applyFont="1" applyFill="1"/>
    <xf numFmtId="0" fontId="6" fillId="0" borderId="0" xfId="2" applyFont="1" applyAlignment="1">
      <alignment wrapText="1"/>
    </xf>
    <xf numFmtId="0" fontId="6" fillId="6" borderId="0" xfId="2" applyFont="1" applyFill="1" applyAlignment="1">
      <alignment wrapText="1"/>
    </xf>
    <xf numFmtId="0" fontId="2" fillId="7" borderId="0" xfId="0" applyFont="1" applyFill="1"/>
    <xf numFmtId="0" fontId="2" fillId="0" borderId="0" xfId="3" applyFont="1"/>
    <xf numFmtId="0" fontId="7" fillId="0" borderId="0" xfId="3" applyFont="1" applyProtection="1">
      <protection locked="0"/>
    </xf>
    <xf numFmtId="9" fontId="0" fillId="0" borderId="0" xfId="0" applyNumberFormat="1"/>
    <xf numFmtId="0" fontId="5" fillId="0" borderId="0" xfId="2" applyAlignment="1">
      <alignment wrapText="1"/>
    </xf>
    <xf numFmtId="0" fontId="24" fillId="6" borderId="0" xfId="2" applyFont="1" applyFill="1" applyAlignment="1">
      <alignment wrapText="1"/>
    </xf>
    <xf numFmtId="0" fontId="20" fillId="6" borderId="0" xfId="3" applyFont="1" applyFill="1"/>
    <xf numFmtId="0" fontId="20" fillId="0" borderId="0" xfId="0" applyFont="1"/>
    <xf numFmtId="0" fontId="20" fillId="0" borderId="0" xfId="3" applyFont="1"/>
    <xf numFmtId="0" fontId="24" fillId="0" borderId="0" xfId="2" applyFont="1" applyAlignment="1">
      <alignment wrapText="1"/>
    </xf>
    <xf numFmtId="9" fontId="0" fillId="2" borderId="10" xfId="0" applyNumberFormat="1" applyFill="1" applyBorder="1"/>
    <xf numFmtId="9" fontId="0" fillId="2" borderId="11" xfId="0" applyNumberFormat="1" applyFill="1" applyBorder="1"/>
    <xf numFmtId="0" fontId="10" fillId="5" borderId="12" xfId="0" applyFont="1" applyFill="1" applyBorder="1"/>
    <xf numFmtId="0" fontId="15" fillId="2" borderId="10" xfId="0" applyFont="1" applyFill="1" applyBorder="1" applyAlignment="1">
      <alignment horizontal="center"/>
    </xf>
    <xf numFmtId="0" fontId="15" fillId="2" borderId="10" xfId="0" applyFont="1" applyFill="1" applyBorder="1" applyAlignment="1">
      <alignment horizontal="center" wrapText="1"/>
    </xf>
    <xf numFmtId="0" fontId="15" fillId="2" borderId="11" xfId="0" applyFont="1" applyFill="1" applyBorder="1" applyAlignment="1">
      <alignment horizontal="center"/>
    </xf>
    <xf numFmtId="0" fontId="14" fillId="5" borderId="13" xfId="0" applyFont="1" applyFill="1" applyBorder="1" applyAlignment="1">
      <alignment horizontal="center" vertical="center" wrapText="1"/>
    </xf>
    <xf numFmtId="0" fontId="12" fillId="0" borderId="0" xfId="0" applyFont="1"/>
    <xf numFmtId="0" fontId="22" fillId="0" borderId="0" xfId="0" applyFont="1"/>
    <xf numFmtId="0" fontId="23" fillId="0" borderId="0" xfId="0" applyFont="1"/>
    <xf numFmtId="0" fontId="21" fillId="0" borderId="0" xfId="0" applyFont="1" applyAlignment="1">
      <alignment horizontal="left" wrapText="1"/>
    </xf>
    <xf numFmtId="14" fontId="21" fillId="0" borderId="0" xfId="0" applyNumberFormat="1" applyFont="1" applyAlignment="1">
      <alignment horizontal="center" wrapText="1"/>
    </xf>
    <xf numFmtId="14" fontId="21" fillId="0" borderId="0" xfId="0" applyNumberFormat="1" applyFont="1" applyAlignment="1">
      <alignment horizontal="left" wrapText="1"/>
    </xf>
    <xf numFmtId="0" fontId="16" fillId="0" borderId="0" xfId="0" applyFont="1" applyAlignment="1">
      <alignment horizontal="left" wrapText="1"/>
    </xf>
    <xf numFmtId="0" fontId="19" fillId="0" borderId="0" xfId="0" applyFont="1"/>
    <xf numFmtId="9" fontId="21" fillId="0" borderId="0" xfId="4" applyFont="1" applyFill="1" applyBorder="1" applyAlignment="1">
      <alignment horizontal="left" wrapText="1"/>
    </xf>
    <xf numFmtId="0" fontId="21" fillId="0" borderId="0" xfId="3" applyFont="1" applyAlignment="1">
      <alignment horizontal="left" wrapText="1"/>
    </xf>
    <xf numFmtId="0" fontId="18" fillId="0" borderId="0" xfId="0" applyFont="1" applyAlignment="1">
      <alignment horizontal="left" wrapText="1"/>
    </xf>
    <xf numFmtId="0" fontId="0" fillId="0" borderId="14" xfId="0" applyBorder="1"/>
    <xf numFmtId="0" fontId="11" fillId="0" borderId="0" xfId="0" applyFont="1" applyAlignment="1">
      <alignment horizontal="left" wrapText="1"/>
    </xf>
    <xf numFmtId="0" fontId="1" fillId="0" borderId="15" xfId="0" applyFont="1" applyBorder="1"/>
    <xf numFmtId="0" fontId="30" fillId="0" borderId="0" xfId="0" applyFont="1" applyAlignment="1">
      <alignment horizontal="center" wrapText="1"/>
    </xf>
    <xf numFmtId="0" fontId="25" fillId="0" borderId="16" xfId="0" applyFont="1" applyBorder="1" applyAlignment="1">
      <alignment wrapText="1"/>
    </xf>
    <xf numFmtId="0" fontId="25" fillId="0" borderId="17" xfId="0" applyFont="1" applyBorder="1" applyAlignment="1">
      <alignment horizontal="left" wrapText="1"/>
    </xf>
    <xf numFmtId="0" fontId="26" fillId="0" borderId="18" xfId="0" applyFont="1" applyBorder="1"/>
    <xf numFmtId="0" fontId="25" fillId="0" borderId="19" xfId="0" applyFont="1" applyBorder="1"/>
    <xf numFmtId="0" fontId="26" fillId="0" borderId="20" xfId="0" applyFont="1" applyBorder="1"/>
    <xf numFmtId="0" fontId="12" fillId="0" borderId="19" xfId="0" applyFont="1" applyBorder="1"/>
    <xf numFmtId="0" fontId="12" fillId="0" borderId="20" xfId="0" applyFont="1" applyBorder="1"/>
    <xf numFmtId="0" fontId="20" fillId="0" borderId="19" xfId="0" applyFont="1" applyBorder="1"/>
    <xf numFmtId="0" fontId="17" fillId="0" borderId="20" xfId="0" applyFont="1" applyBorder="1"/>
    <xf numFmtId="0" fontId="31" fillId="0" borderId="20" xfId="0" applyFont="1" applyBorder="1" applyAlignment="1">
      <alignment horizontal="left"/>
    </xf>
    <xf numFmtId="0" fontId="16" fillId="0" borderId="19" xfId="0" applyFont="1" applyBorder="1"/>
    <xf numFmtId="0" fontId="29" fillId="0" borderId="20" xfId="0" applyFont="1" applyBorder="1" applyAlignment="1">
      <alignment horizontal="left"/>
    </xf>
    <xf numFmtId="0" fontId="31" fillId="0" borderId="20" xfId="0" applyFont="1" applyBorder="1"/>
    <xf numFmtId="0" fontId="19" fillId="0" borderId="19" xfId="0" applyFont="1" applyBorder="1"/>
    <xf numFmtId="0" fontId="32" fillId="0" borderId="20" xfId="0" applyFont="1" applyBorder="1" applyAlignment="1">
      <alignment horizontal="left" wrapText="1"/>
    </xf>
    <xf numFmtId="0" fontId="27" fillId="0" borderId="19" xfId="0" applyFont="1" applyBorder="1" applyAlignment="1">
      <alignment vertical="center"/>
    </xf>
    <xf numFmtId="0" fontId="20" fillId="0" borderId="19" xfId="3" applyFont="1" applyBorder="1"/>
    <xf numFmtId="0" fontId="16" fillId="0" borderId="21" xfId="0" applyFont="1" applyBorder="1"/>
    <xf numFmtId="0" fontId="18" fillId="0" borderId="22" xfId="0" applyFont="1" applyBorder="1" applyAlignment="1">
      <alignment horizontal="left" wrapText="1"/>
    </xf>
    <xf numFmtId="0" fontId="17" fillId="0" borderId="23" xfId="0" applyFont="1" applyBorder="1"/>
    <xf numFmtId="0" fontId="11" fillId="2" borderId="0" xfId="0" applyFont="1" applyFill="1" applyAlignment="1">
      <alignment horizontal="left" wrapText="1"/>
    </xf>
    <xf numFmtId="0" fontId="1" fillId="2" borderId="0" xfId="0" applyFont="1" applyFill="1"/>
    <xf numFmtId="0" fontId="33" fillId="0" borderId="0" xfId="0" applyFont="1"/>
    <xf numFmtId="0" fontId="34" fillId="2" borderId="0" xfId="0" applyFont="1" applyFill="1"/>
    <xf numFmtId="0" fontId="34" fillId="0" borderId="0" xfId="0" applyFont="1"/>
    <xf numFmtId="9" fontId="34" fillId="0" borderId="0" xfId="0" applyNumberFormat="1" applyFont="1" applyAlignment="1">
      <alignment horizontal="center"/>
    </xf>
    <xf numFmtId="0" fontId="15" fillId="2" borderId="5" xfId="0" applyFont="1" applyFill="1" applyBorder="1" applyAlignment="1">
      <alignment horizontal="left"/>
    </xf>
    <xf numFmtId="0" fontId="20" fillId="2" borderId="0" xfId="0" applyFont="1" applyFill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9" fillId="0" borderId="0" xfId="1" applyFill="1" applyBorder="1" applyAlignment="1" applyProtection="1">
      <alignment horizontal="left" wrapText="1"/>
    </xf>
    <xf numFmtId="0" fontId="0" fillId="0" borderId="0" xfId="0" applyAlignment="1">
      <alignment wrapText="1"/>
    </xf>
    <xf numFmtId="0" fontId="27" fillId="0" borderId="0" xfId="0" applyFont="1" applyAlignment="1">
      <alignment vertical="center" wrapText="1"/>
    </xf>
    <xf numFmtId="0" fontId="21" fillId="9" borderId="0" xfId="0" applyFont="1" applyFill="1" applyAlignment="1">
      <alignment horizontal="left" wrapText="1"/>
    </xf>
    <xf numFmtId="0" fontId="28" fillId="8" borderId="19" xfId="0" applyFont="1" applyFill="1" applyBorder="1" applyAlignment="1">
      <alignment horizontal="left"/>
    </xf>
    <xf numFmtId="0" fontId="28" fillId="8" borderId="0" xfId="0" applyFont="1" applyFill="1" applyAlignment="1">
      <alignment horizontal="left"/>
    </xf>
    <xf numFmtId="0" fontId="28" fillId="8" borderId="20" xfId="0" applyFont="1" applyFill="1" applyBorder="1" applyAlignment="1">
      <alignment horizontal="left"/>
    </xf>
    <xf numFmtId="0" fontId="30" fillId="0" borderId="0" xfId="0" applyFont="1" applyAlignment="1">
      <alignment horizontal="center" vertical="center" wrapText="1"/>
    </xf>
    <xf numFmtId="0" fontId="19" fillId="0" borderId="19" xfId="0" applyFont="1" applyBorder="1" applyAlignment="1">
      <alignment horizontal="left" vertical="center" wrapText="1"/>
    </xf>
    <xf numFmtId="0" fontId="19" fillId="0" borderId="0" xfId="0" applyFont="1" applyAlignment="1">
      <alignment horizontal="left" vertical="center" wrapText="1"/>
    </xf>
    <xf numFmtId="0" fontId="19" fillId="0" borderId="20" xfId="0" applyFont="1" applyBorder="1" applyAlignment="1">
      <alignment horizontal="left" vertical="center" wrapText="1"/>
    </xf>
  </cellXfs>
  <cellStyles count="5">
    <cellStyle name="Hipervínculo" xfId="1" builtinId="8"/>
    <cellStyle name="Normal" xfId="0" builtinId="0"/>
    <cellStyle name="Normal_FORM. B-1" xfId="2" xr:uid="{55E1DF45-EFF1-4953-9F90-B53D7C1AFF48}"/>
    <cellStyle name="Normal_form-B-1" xfId="3" xr:uid="{86AF822E-6D5B-4830-9556-106BC48405E6}"/>
    <cellStyle name="Porcentaje" xfId="4" builtinId="5"/>
  </cellStyles>
  <dxfs count="2"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57150</xdr:rowOff>
    </xdr:from>
    <xdr:to>
      <xdr:col>0</xdr:col>
      <xdr:colOff>1438275</xdr:colOff>
      <xdr:row>2</xdr:row>
      <xdr:rowOff>123825</xdr:rowOff>
    </xdr:to>
    <xdr:pic>
      <xdr:nvPicPr>
        <xdr:cNvPr id="2" name="Imagen 1" descr="Imagen que contiene Texto&#10;&#10;Descripción generada automáticamente">
          <a:extLst>
            <a:ext uri="{FF2B5EF4-FFF2-40B4-BE49-F238E27FC236}">
              <a16:creationId xmlns:a16="http://schemas.microsoft.com/office/drawing/2014/main" id="{8136BDE6-5588-412F-81CF-175A33B71B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57150"/>
          <a:ext cx="139065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57150</xdr:rowOff>
    </xdr:from>
    <xdr:to>
      <xdr:col>0</xdr:col>
      <xdr:colOff>1438275</xdr:colOff>
      <xdr:row>2</xdr:row>
      <xdr:rowOff>123825</xdr:rowOff>
    </xdr:to>
    <xdr:pic>
      <xdr:nvPicPr>
        <xdr:cNvPr id="1119" name="Imagen 1" descr="Imagen que contiene Texto&#10;&#10;Descripción generada automáticamente">
          <a:extLst>
            <a:ext uri="{FF2B5EF4-FFF2-40B4-BE49-F238E27FC236}">
              <a16:creationId xmlns:a16="http://schemas.microsoft.com/office/drawing/2014/main" id="{EAFC1A2F-83BE-B1E2-60C4-982B270714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57150"/>
          <a:ext cx="139065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xx@xx.com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mailto:xxx@xx.com" TargetMode="External"/><Relationship Id="rId1" Type="http://schemas.openxmlformats.org/officeDocument/2006/relationships/hyperlink" Target="mailto:xxx@xx.com" TargetMode="External"/><Relationship Id="rId6" Type="http://schemas.openxmlformats.org/officeDocument/2006/relationships/hyperlink" Target="mailto:residenciabuenpastor@buenpastor.cl" TargetMode="External"/><Relationship Id="rId5" Type="http://schemas.openxmlformats.org/officeDocument/2006/relationships/hyperlink" Target="mailto:sandra.suarez@buenpastor.cl" TargetMode="External"/><Relationship Id="rId4" Type="http://schemas.openxmlformats.org/officeDocument/2006/relationships/hyperlink" Target="mailto:gfigueroabu@servicioproteccion.gob.cl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2.xml"/><Relationship Id="rId3" Type="http://schemas.openxmlformats.org/officeDocument/2006/relationships/hyperlink" Target="mailto:xx@xx.com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mailto:xxx@xx.com" TargetMode="External"/><Relationship Id="rId1" Type="http://schemas.openxmlformats.org/officeDocument/2006/relationships/hyperlink" Target="mailto:xxx@xx.com" TargetMode="External"/><Relationship Id="rId6" Type="http://schemas.openxmlformats.org/officeDocument/2006/relationships/hyperlink" Target="mailto:residenciabuenpastor@buenpastor.cl" TargetMode="External"/><Relationship Id="rId5" Type="http://schemas.openxmlformats.org/officeDocument/2006/relationships/hyperlink" Target="mailto:sandra.suarez@buenpastor.cl" TargetMode="External"/><Relationship Id="rId4" Type="http://schemas.openxmlformats.org/officeDocument/2006/relationships/hyperlink" Target="mailto:gfigueroabu@servicioproteccion.gob.c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D279CA-B8AE-4256-B236-482646EC2686}">
  <dimension ref="A1:H159"/>
  <sheetViews>
    <sheetView showGridLines="0" topLeftCell="A29" zoomScale="120" zoomScaleNormal="120" workbookViewId="0">
      <selection activeCell="B42" sqref="B42"/>
    </sheetView>
  </sheetViews>
  <sheetFormatPr baseColWidth="10" defaultColWidth="11.453125" defaultRowHeight="14.5" x14ac:dyDescent="0.35"/>
  <cols>
    <col min="1" max="1" width="45.81640625" style="67" customWidth="1"/>
    <col min="2" max="2" width="38.7265625" style="68" customWidth="1"/>
    <col min="3" max="3" width="22.7265625" style="69" customWidth="1"/>
    <col min="4" max="35" width="9.1796875"/>
    <col min="36" max="36" width="0" hidden="1" customWidth="1"/>
    <col min="37" max="90" width="9.1796875"/>
    <col min="91" max="91" width="0" hidden="1" customWidth="1"/>
    <col min="92" max="92" width="9.1796875"/>
    <col min="93" max="93" width="0" hidden="1" customWidth="1"/>
  </cols>
  <sheetData>
    <row r="1" spans="1:8" s="56" customFormat="1" ht="17.5" x14ac:dyDescent="0.35">
      <c r="A1" s="71"/>
      <c r="B1" s="72"/>
      <c r="C1" s="73"/>
      <c r="D1" s="57"/>
      <c r="E1" s="57"/>
      <c r="F1" s="57"/>
      <c r="G1" s="57"/>
    </row>
    <row r="2" spans="1:8" s="56" customFormat="1" ht="30.75" customHeight="1" x14ac:dyDescent="0.35">
      <c r="A2" s="74"/>
      <c r="B2" s="107" t="s">
        <v>0</v>
      </c>
      <c r="C2" s="75"/>
      <c r="D2" s="57"/>
      <c r="E2" s="57"/>
      <c r="F2" s="57"/>
      <c r="G2" s="57"/>
    </row>
    <row r="3" spans="1:8" s="56" customFormat="1" ht="36" customHeight="1" x14ac:dyDescent="0.35">
      <c r="A3" s="76"/>
      <c r="B3" s="107"/>
      <c r="C3" s="77"/>
      <c r="D3" s="57"/>
      <c r="E3" s="57"/>
      <c r="F3" s="57"/>
      <c r="G3" s="57"/>
    </row>
    <row r="4" spans="1:8" s="56" customFormat="1" ht="17.5" x14ac:dyDescent="0.35">
      <c r="A4" s="76"/>
      <c r="B4" s="70"/>
      <c r="C4" s="77"/>
      <c r="D4" s="57"/>
      <c r="E4" s="57"/>
      <c r="F4" s="57"/>
      <c r="G4" s="57"/>
    </row>
    <row r="5" spans="1:8" s="56" customFormat="1" ht="42.75" customHeight="1" x14ac:dyDescent="0.35">
      <c r="A5" s="108" t="s">
        <v>1</v>
      </c>
      <c r="B5" s="109"/>
      <c r="C5" s="110"/>
      <c r="D5" s="57"/>
      <c r="E5" s="57"/>
      <c r="F5" s="57"/>
      <c r="G5" s="57"/>
    </row>
    <row r="6" spans="1:8" s="56" customFormat="1" ht="40.5" customHeight="1" x14ac:dyDescent="0.35">
      <c r="A6" s="108"/>
      <c r="B6" s="109"/>
      <c r="C6" s="110"/>
      <c r="D6" s="57"/>
      <c r="E6" s="57"/>
      <c r="F6" s="57"/>
      <c r="G6" s="57"/>
    </row>
    <row r="7" spans="1:8" x14ac:dyDescent="0.35">
      <c r="A7" s="104" t="s">
        <v>2</v>
      </c>
      <c r="B7" s="105"/>
      <c r="C7" s="106"/>
      <c r="D7" s="58"/>
      <c r="E7" s="58"/>
      <c r="F7" s="58"/>
      <c r="G7" s="58"/>
    </row>
    <row r="8" spans="1:8" x14ac:dyDescent="0.35">
      <c r="A8" s="78" t="s">
        <v>3</v>
      </c>
      <c r="B8" s="59"/>
      <c r="C8" s="79"/>
      <c r="D8" s="58"/>
      <c r="E8" s="58"/>
      <c r="F8" s="58"/>
      <c r="G8" s="58"/>
    </row>
    <row r="9" spans="1:8" x14ac:dyDescent="0.35">
      <c r="A9" s="78" t="s">
        <v>4</v>
      </c>
      <c r="B9" s="60"/>
      <c r="C9" s="79"/>
      <c r="D9" s="58"/>
      <c r="E9" s="58"/>
      <c r="F9" s="58"/>
      <c r="G9" s="58"/>
    </row>
    <row r="10" spans="1:8" x14ac:dyDescent="0.35">
      <c r="A10" s="78" t="s">
        <v>5</v>
      </c>
      <c r="B10" s="61">
        <v>45992</v>
      </c>
      <c r="C10" s="80" t="s">
        <v>6</v>
      </c>
      <c r="D10" s="58"/>
      <c r="E10" s="58"/>
      <c r="F10" s="58"/>
      <c r="G10" s="58"/>
    </row>
    <row r="11" spans="1:8" x14ac:dyDescent="0.35">
      <c r="A11" s="78" t="s">
        <v>7</v>
      </c>
      <c r="B11" s="61">
        <v>46905</v>
      </c>
      <c r="C11" s="80" t="s">
        <v>6</v>
      </c>
      <c r="D11" s="58"/>
      <c r="E11" s="58"/>
      <c r="F11" s="58"/>
      <c r="G11" s="58"/>
    </row>
    <row r="12" spans="1:8" x14ac:dyDescent="0.35">
      <c r="A12" s="78" t="s">
        <v>8</v>
      </c>
      <c r="B12" s="61">
        <f>B11+1</f>
        <v>46906</v>
      </c>
      <c r="C12" s="79"/>
      <c r="D12" s="58"/>
      <c r="E12" s="58"/>
      <c r="F12" s="58"/>
      <c r="G12" s="58"/>
    </row>
    <row r="13" spans="1:8" x14ac:dyDescent="0.35">
      <c r="A13" s="78"/>
      <c r="B13" s="61"/>
      <c r="C13" s="79"/>
      <c r="D13" s="58"/>
      <c r="E13" s="58"/>
      <c r="F13" s="58"/>
      <c r="G13" s="58"/>
    </row>
    <row r="14" spans="1:8" x14ac:dyDescent="0.35">
      <c r="A14" s="104" t="s">
        <v>9</v>
      </c>
      <c r="B14" s="105"/>
      <c r="C14" s="106"/>
      <c r="D14" s="93"/>
      <c r="E14" s="93"/>
      <c r="F14" s="93"/>
      <c r="G14" s="93"/>
      <c r="H14" s="93"/>
    </row>
    <row r="15" spans="1:8" x14ac:dyDescent="0.35">
      <c r="A15" s="81"/>
      <c r="B15" s="62"/>
      <c r="C15" s="79"/>
      <c r="D15" s="93"/>
      <c r="E15" s="93"/>
      <c r="F15" s="93"/>
      <c r="G15" s="93"/>
      <c r="H15" s="93"/>
    </row>
    <row r="16" spans="1:8" x14ac:dyDescent="0.35">
      <c r="A16" s="78" t="s">
        <v>10</v>
      </c>
      <c r="B16" s="59" t="s">
        <v>11</v>
      </c>
      <c r="C16" s="80" t="s">
        <v>12</v>
      </c>
      <c r="D16" s="93"/>
      <c r="E16" s="93"/>
      <c r="F16" s="93"/>
      <c r="G16" s="93"/>
      <c r="H16" s="93"/>
    </row>
    <row r="17" spans="1:8" x14ac:dyDescent="0.35">
      <c r="A17" s="78" t="s">
        <v>13</v>
      </c>
      <c r="B17" s="59"/>
      <c r="C17" s="80" t="s">
        <v>13</v>
      </c>
      <c r="D17" s="93"/>
      <c r="E17" s="93"/>
      <c r="F17" s="93"/>
      <c r="G17" s="93"/>
      <c r="H17" s="93"/>
    </row>
    <row r="18" spans="1:8" x14ac:dyDescent="0.35">
      <c r="A18" s="78" t="s">
        <v>14</v>
      </c>
      <c r="B18" s="59">
        <v>1081232</v>
      </c>
      <c r="C18" s="80" t="s">
        <v>15</v>
      </c>
      <c r="D18" s="93"/>
      <c r="E18" s="93"/>
      <c r="F18" s="93"/>
      <c r="G18" s="93"/>
      <c r="H18" s="93"/>
    </row>
    <row r="19" spans="1:8" x14ac:dyDescent="0.35">
      <c r="A19" s="81" t="s">
        <v>16</v>
      </c>
      <c r="B19" s="59">
        <v>1597</v>
      </c>
      <c r="C19" s="80" t="s">
        <v>17</v>
      </c>
      <c r="D19" s="93"/>
      <c r="E19" s="93"/>
      <c r="F19" s="93"/>
      <c r="G19" s="93"/>
    </row>
    <row r="20" spans="1:8" x14ac:dyDescent="0.35">
      <c r="A20" s="81" t="s">
        <v>18</v>
      </c>
      <c r="B20" s="59" t="s">
        <v>19</v>
      </c>
      <c r="C20" s="82"/>
      <c r="D20" s="93"/>
      <c r="E20" s="93"/>
      <c r="F20" s="93"/>
      <c r="G20" s="93"/>
      <c r="H20" s="93"/>
    </row>
    <row r="21" spans="1:8" x14ac:dyDescent="0.35">
      <c r="A21" s="81"/>
      <c r="B21" s="62"/>
      <c r="C21" s="79"/>
      <c r="D21" s="58"/>
      <c r="E21" s="58"/>
      <c r="F21" s="58"/>
      <c r="G21" s="58"/>
    </row>
    <row r="22" spans="1:8" x14ac:dyDescent="0.35">
      <c r="A22" s="104" t="s">
        <v>20</v>
      </c>
      <c r="B22" s="105"/>
      <c r="C22" s="106"/>
      <c r="D22" s="58"/>
      <c r="E22" s="58"/>
      <c r="F22" s="58"/>
      <c r="G22" s="58"/>
    </row>
    <row r="23" spans="1:8" x14ac:dyDescent="0.35">
      <c r="A23" s="78" t="s">
        <v>21</v>
      </c>
      <c r="B23" s="59" t="s">
        <v>22</v>
      </c>
      <c r="C23" s="80" t="s">
        <v>23</v>
      </c>
      <c r="D23" s="58"/>
      <c r="E23" s="58"/>
      <c r="F23" s="58"/>
      <c r="G23" s="58"/>
    </row>
    <row r="24" spans="1:8" x14ac:dyDescent="0.35">
      <c r="A24" s="78" t="s">
        <v>24</v>
      </c>
      <c r="B24" s="59" t="s">
        <v>25</v>
      </c>
      <c r="C24" s="80" t="s">
        <v>26</v>
      </c>
      <c r="D24" s="58"/>
      <c r="E24" s="58"/>
      <c r="F24" s="58"/>
      <c r="G24" s="58"/>
    </row>
    <row r="25" spans="1:8" x14ac:dyDescent="0.35">
      <c r="A25" s="78" t="s">
        <v>27</v>
      </c>
      <c r="B25" s="59">
        <v>1050</v>
      </c>
      <c r="C25" s="83"/>
      <c r="D25" s="58"/>
      <c r="E25" s="58"/>
      <c r="F25" s="58"/>
      <c r="G25" s="58"/>
    </row>
    <row r="26" spans="1:8" x14ac:dyDescent="0.35">
      <c r="A26" s="78" t="s">
        <v>28</v>
      </c>
      <c r="B26" s="59" t="s">
        <v>29</v>
      </c>
      <c r="C26" s="80" t="s">
        <v>23</v>
      </c>
      <c r="D26" s="58"/>
      <c r="E26" s="58"/>
      <c r="F26" s="58"/>
      <c r="G26" s="58"/>
    </row>
    <row r="27" spans="1:8" x14ac:dyDescent="0.35">
      <c r="A27" s="78" t="s">
        <v>30</v>
      </c>
      <c r="B27" s="59" t="s">
        <v>31</v>
      </c>
      <c r="C27" s="80" t="s">
        <v>32</v>
      </c>
      <c r="D27" s="58"/>
      <c r="E27" s="58"/>
      <c r="F27" s="58"/>
      <c r="G27" s="58"/>
    </row>
    <row r="28" spans="1:8" x14ac:dyDescent="0.35">
      <c r="A28" s="78" t="s">
        <v>33</v>
      </c>
      <c r="B28" s="59" t="s">
        <v>34</v>
      </c>
      <c r="C28" s="80" t="s">
        <v>35</v>
      </c>
      <c r="D28" s="58"/>
      <c r="E28" s="58"/>
      <c r="F28" s="58"/>
      <c r="G28" s="58"/>
    </row>
    <row r="29" spans="1:8" x14ac:dyDescent="0.35">
      <c r="A29" s="78" t="s">
        <v>36</v>
      </c>
      <c r="B29" s="59" t="s">
        <v>37</v>
      </c>
      <c r="C29" s="80" t="s">
        <v>23</v>
      </c>
      <c r="D29" s="58"/>
      <c r="E29" s="58"/>
      <c r="F29" s="58"/>
      <c r="G29" s="58"/>
    </row>
    <row r="30" spans="1:8" x14ac:dyDescent="0.35">
      <c r="A30" s="78" t="s">
        <v>38</v>
      </c>
      <c r="B30" s="59" t="s">
        <v>39</v>
      </c>
      <c r="C30" s="80" t="s">
        <v>40</v>
      </c>
      <c r="D30" s="58"/>
      <c r="E30" s="58"/>
      <c r="F30" s="58"/>
      <c r="G30" s="58"/>
    </row>
    <row r="31" spans="1:8" ht="14.25" customHeight="1" x14ac:dyDescent="0.35">
      <c r="A31" s="78" t="s">
        <v>41</v>
      </c>
      <c r="B31" s="100" t="s">
        <v>42</v>
      </c>
      <c r="C31" s="80" t="s">
        <v>43</v>
      </c>
      <c r="D31" s="58"/>
      <c r="E31" s="58"/>
      <c r="F31" s="58"/>
      <c r="G31" s="58"/>
    </row>
    <row r="32" spans="1:8" x14ac:dyDescent="0.35">
      <c r="A32" s="78" t="s">
        <v>44</v>
      </c>
      <c r="B32" s="59" t="s">
        <v>45</v>
      </c>
      <c r="C32" s="80" t="s">
        <v>46</v>
      </c>
      <c r="D32" s="58"/>
      <c r="E32" s="58"/>
      <c r="F32" s="58"/>
      <c r="G32" s="58"/>
    </row>
    <row r="33" spans="1:7" x14ac:dyDescent="0.35">
      <c r="A33" s="78" t="s">
        <v>47</v>
      </c>
      <c r="B33" s="59" t="s">
        <v>48</v>
      </c>
      <c r="C33" s="80" t="s">
        <v>49</v>
      </c>
      <c r="D33" s="58"/>
      <c r="E33" s="58"/>
      <c r="F33" s="58"/>
      <c r="G33" s="58"/>
    </row>
    <row r="34" spans="1:7" x14ac:dyDescent="0.35">
      <c r="A34" s="81"/>
      <c r="B34" s="62"/>
      <c r="C34" s="79"/>
      <c r="D34" s="58"/>
      <c r="E34" s="58"/>
      <c r="F34" s="58"/>
      <c r="G34" s="58"/>
    </row>
    <row r="35" spans="1:7" x14ac:dyDescent="0.35">
      <c r="A35" s="104" t="s">
        <v>50</v>
      </c>
      <c r="B35" s="105"/>
      <c r="C35" s="106"/>
      <c r="D35" s="58"/>
      <c r="E35" s="58"/>
      <c r="F35" s="58"/>
      <c r="G35" s="58"/>
    </row>
    <row r="36" spans="1:7" ht="11.25" customHeight="1" x14ac:dyDescent="0.35">
      <c r="A36" s="81"/>
      <c r="B36" s="62"/>
      <c r="C36" s="79"/>
      <c r="D36" s="58"/>
      <c r="E36" s="58"/>
      <c r="F36" s="58"/>
      <c r="G36" s="58"/>
    </row>
    <row r="37" spans="1:7" ht="18" customHeight="1" x14ac:dyDescent="0.35">
      <c r="A37" s="78" t="s">
        <v>51</v>
      </c>
      <c r="B37" s="59" t="s">
        <v>52</v>
      </c>
      <c r="C37" s="80" t="s">
        <v>23</v>
      </c>
      <c r="D37" s="58"/>
      <c r="E37" s="58"/>
      <c r="F37" s="58"/>
      <c r="G37" s="58"/>
    </row>
    <row r="38" spans="1:7" ht="40.15" customHeight="1" x14ac:dyDescent="0.35">
      <c r="A38" s="78" t="s">
        <v>53</v>
      </c>
      <c r="B38" s="59" t="s">
        <v>54</v>
      </c>
      <c r="C38" s="80" t="s">
        <v>23</v>
      </c>
      <c r="D38" s="58"/>
      <c r="E38" s="58"/>
      <c r="F38" s="58"/>
      <c r="G38" s="58"/>
    </row>
    <row r="39" spans="1:7" x14ac:dyDescent="0.35">
      <c r="A39" s="78" t="s">
        <v>55</v>
      </c>
      <c r="B39" s="59" t="s">
        <v>56</v>
      </c>
      <c r="C39" s="80" t="s">
        <v>57</v>
      </c>
      <c r="D39" s="58"/>
      <c r="E39" s="58"/>
      <c r="F39" s="58"/>
      <c r="G39" s="58"/>
    </row>
    <row r="40" spans="1:7" ht="15.75" customHeight="1" x14ac:dyDescent="0.35">
      <c r="A40" s="78" t="s">
        <v>30</v>
      </c>
      <c r="B40" s="59" t="s">
        <v>58</v>
      </c>
      <c r="C40" s="80" t="s">
        <v>32</v>
      </c>
      <c r="D40" s="58"/>
      <c r="E40" s="58"/>
      <c r="F40" s="58"/>
      <c r="G40" s="58"/>
    </row>
    <row r="41" spans="1:7" x14ac:dyDescent="0.35">
      <c r="A41" s="78" t="s">
        <v>33</v>
      </c>
      <c r="B41" s="59" t="s">
        <v>59</v>
      </c>
      <c r="C41" s="80" t="s">
        <v>60</v>
      </c>
      <c r="D41" s="58"/>
      <c r="E41" s="58"/>
      <c r="F41" s="58"/>
      <c r="G41" s="58"/>
    </row>
    <row r="42" spans="1:7" x14ac:dyDescent="0.35">
      <c r="A42" s="78" t="s">
        <v>61</v>
      </c>
      <c r="B42" s="59" t="s">
        <v>62</v>
      </c>
      <c r="C42" s="80" t="s">
        <v>63</v>
      </c>
      <c r="D42" s="58"/>
      <c r="E42" s="58"/>
      <c r="F42" s="58"/>
      <c r="G42" s="58"/>
    </row>
    <row r="43" spans="1:7" x14ac:dyDescent="0.35">
      <c r="A43" s="78" t="s">
        <v>36</v>
      </c>
      <c r="B43" s="59" t="s">
        <v>64</v>
      </c>
      <c r="C43" s="80" t="s">
        <v>23</v>
      </c>
      <c r="D43" s="58"/>
      <c r="E43" s="58"/>
      <c r="F43" s="58"/>
      <c r="G43" s="58"/>
    </row>
    <row r="44" spans="1:7" x14ac:dyDescent="0.35">
      <c r="A44" s="78" t="s">
        <v>65</v>
      </c>
      <c r="B44" s="59" t="s">
        <v>66</v>
      </c>
      <c r="C44" s="80" t="s">
        <v>40</v>
      </c>
      <c r="D44" s="58"/>
      <c r="E44" s="58"/>
      <c r="F44" s="58"/>
      <c r="G44" s="58"/>
    </row>
    <row r="45" spans="1:7" ht="14.25" customHeight="1" x14ac:dyDescent="0.35">
      <c r="A45" s="78" t="s">
        <v>41</v>
      </c>
      <c r="B45" s="100" t="s">
        <v>67</v>
      </c>
      <c r="C45" s="80" t="s">
        <v>43</v>
      </c>
      <c r="D45" s="58"/>
      <c r="E45" s="58"/>
      <c r="F45" s="58"/>
      <c r="G45" s="58"/>
    </row>
    <row r="46" spans="1:7" x14ac:dyDescent="0.35">
      <c r="A46" s="78" t="s">
        <v>68</v>
      </c>
      <c r="B46" s="59" t="s">
        <v>69</v>
      </c>
      <c r="C46" s="80" t="s">
        <v>46</v>
      </c>
      <c r="D46" s="58"/>
      <c r="E46" s="58"/>
      <c r="F46" s="58"/>
      <c r="G46" s="58"/>
    </row>
    <row r="47" spans="1:7" x14ac:dyDescent="0.35">
      <c r="A47" s="78" t="s">
        <v>47</v>
      </c>
      <c r="B47" s="59" t="s">
        <v>70</v>
      </c>
      <c r="C47" s="80" t="s">
        <v>49</v>
      </c>
      <c r="D47" s="58"/>
      <c r="E47" s="58"/>
      <c r="F47" s="58"/>
      <c r="G47" s="58"/>
    </row>
    <row r="48" spans="1:7" ht="18" customHeight="1" x14ac:dyDescent="0.35">
      <c r="A48" s="78" t="s">
        <v>71</v>
      </c>
      <c r="B48" s="59">
        <v>68973718</v>
      </c>
      <c r="C48" s="79"/>
      <c r="D48" s="58"/>
      <c r="E48" s="58"/>
      <c r="F48" s="58"/>
      <c r="G48" s="58"/>
    </row>
    <row r="49" spans="1:7" ht="15.75" customHeight="1" x14ac:dyDescent="0.35">
      <c r="A49" s="78" t="s">
        <v>72</v>
      </c>
      <c r="B49" s="59" t="s">
        <v>73</v>
      </c>
      <c r="C49" s="82" t="s">
        <v>23</v>
      </c>
      <c r="D49" s="58"/>
      <c r="E49" s="58"/>
      <c r="F49" s="58"/>
      <c r="G49" s="58"/>
    </row>
    <row r="50" spans="1:7" x14ac:dyDescent="0.35">
      <c r="A50" s="78" t="s">
        <v>74</v>
      </c>
      <c r="B50" s="59">
        <v>9</v>
      </c>
      <c r="C50" s="79"/>
      <c r="D50" s="58"/>
      <c r="E50" s="58"/>
      <c r="F50" s="58"/>
      <c r="G50" s="58"/>
    </row>
    <row r="51" spans="1:7" x14ac:dyDescent="0.35">
      <c r="A51" s="78" t="s">
        <v>75</v>
      </c>
      <c r="B51" s="59">
        <v>14</v>
      </c>
      <c r="C51" s="79"/>
      <c r="D51" s="58"/>
      <c r="E51" s="58"/>
      <c r="F51" s="58"/>
      <c r="G51" s="58"/>
    </row>
    <row r="52" spans="1:7" x14ac:dyDescent="0.35">
      <c r="A52" s="78" t="s">
        <v>76</v>
      </c>
      <c r="B52" s="103">
        <v>14</v>
      </c>
      <c r="C52" s="79"/>
      <c r="D52" s="58"/>
      <c r="E52" s="58"/>
      <c r="F52" s="58"/>
      <c r="G52" s="58"/>
    </row>
    <row r="53" spans="1:7" x14ac:dyDescent="0.35">
      <c r="A53" s="81"/>
      <c r="B53" s="62"/>
      <c r="C53" s="79"/>
      <c r="D53" s="58"/>
      <c r="E53" s="58"/>
      <c r="F53" s="58"/>
      <c r="G53" s="58"/>
    </row>
    <row r="54" spans="1:7" x14ac:dyDescent="0.35">
      <c r="A54" s="104" t="s">
        <v>77</v>
      </c>
      <c r="B54" s="105"/>
      <c r="C54" s="106"/>
      <c r="D54" s="58"/>
      <c r="E54" s="58"/>
      <c r="F54" s="58"/>
      <c r="G54" s="58"/>
    </row>
    <row r="55" spans="1:7" ht="18" customHeight="1" x14ac:dyDescent="0.35">
      <c r="A55" s="84"/>
      <c r="B55" s="63"/>
      <c r="C55" s="85"/>
      <c r="D55" s="58"/>
      <c r="E55" s="58"/>
      <c r="F55" s="58"/>
      <c r="G55" s="58"/>
    </row>
    <row r="56" spans="1:7" x14ac:dyDescent="0.35">
      <c r="A56" s="78" t="s">
        <v>78</v>
      </c>
      <c r="B56" s="59">
        <v>66818977</v>
      </c>
      <c r="C56" s="80" t="s">
        <v>79</v>
      </c>
      <c r="D56" s="58"/>
      <c r="E56" s="58"/>
      <c r="F56" s="58"/>
      <c r="G56" s="58"/>
    </row>
    <row r="57" spans="1:7" x14ac:dyDescent="0.35">
      <c r="A57" s="78" t="s">
        <v>80</v>
      </c>
      <c r="B57" s="59" t="s">
        <v>81</v>
      </c>
      <c r="C57" s="80" t="s">
        <v>82</v>
      </c>
      <c r="D57" s="58"/>
      <c r="E57" s="58"/>
      <c r="F57" s="58"/>
      <c r="G57" s="58"/>
    </row>
    <row r="58" spans="1:7" x14ac:dyDescent="0.35">
      <c r="A58" s="78" t="s">
        <v>83</v>
      </c>
      <c r="B58" s="59" t="s">
        <v>84</v>
      </c>
      <c r="C58" s="80" t="s">
        <v>23</v>
      </c>
      <c r="D58" s="58"/>
      <c r="E58" s="58"/>
      <c r="F58" s="58"/>
      <c r="G58" s="58"/>
    </row>
    <row r="59" spans="1:7" x14ac:dyDescent="0.35">
      <c r="A59" s="78" t="s">
        <v>85</v>
      </c>
      <c r="B59" s="59">
        <v>20</v>
      </c>
      <c r="C59" s="80" t="s">
        <v>86</v>
      </c>
      <c r="D59" s="58"/>
      <c r="E59" s="58"/>
      <c r="F59" s="58"/>
      <c r="G59" s="58"/>
    </row>
    <row r="60" spans="1:7" ht="15" customHeight="1" x14ac:dyDescent="0.35">
      <c r="A60" s="78" t="s">
        <v>87</v>
      </c>
      <c r="B60" s="59" t="s">
        <v>88</v>
      </c>
      <c r="C60" s="80" t="s">
        <v>89</v>
      </c>
      <c r="D60" s="58"/>
      <c r="E60" s="58"/>
      <c r="F60" s="58"/>
      <c r="G60" s="58"/>
    </row>
    <row r="61" spans="1:7" x14ac:dyDescent="0.35">
      <c r="A61" s="78" t="s">
        <v>90</v>
      </c>
      <c r="B61" s="59">
        <v>0</v>
      </c>
      <c r="C61" s="80" t="s">
        <v>91</v>
      </c>
      <c r="D61" s="58"/>
      <c r="E61" s="58"/>
      <c r="F61" s="58"/>
      <c r="G61" s="58"/>
    </row>
    <row r="62" spans="1:7" x14ac:dyDescent="0.35">
      <c r="A62" s="78" t="s">
        <v>92</v>
      </c>
      <c r="B62" s="59">
        <v>0</v>
      </c>
      <c r="C62" s="80" t="s">
        <v>93</v>
      </c>
      <c r="D62" s="58"/>
      <c r="E62" s="58"/>
      <c r="F62" s="58"/>
      <c r="G62" s="58"/>
    </row>
    <row r="63" spans="1:7" x14ac:dyDescent="0.35">
      <c r="A63" s="86" t="s">
        <v>94</v>
      </c>
      <c r="B63" s="61" t="s">
        <v>88</v>
      </c>
      <c r="C63" s="80" t="s">
        <v>95</v>
      </c>
      <c r="D63" s="58"/>
      <c r="E63" s="58"/>
      <c r="F63" s="58"/>
      <c r="G63" s="58"/>
    </row>
    <row r="64" spans="1:7" x14ac:dyDescent="0.35">
      <c r="A64" s="78" t="s">
        <v>96</v>
      </c>
      <c r="B64" s="64">
        <v>0</v>
      </c>
      <c r="C64" s="80" t="s">
        <v>23</v>
      </c>
      <c r="D64" s="58"/>
      <c r="E64" s="58"/>
      <c r="F64" s="58"/>
      <c r="G64" s="58"/>
    </row>
    <row r="65" spans="1:7" x14ac:dyDescent="0.35">
      <c r="A65" s="78" t="s">
        <v>97</v>
      </c>
      <c r="B65" s="64">
        <v>1.3</v>
      </c>
      <c r="C65" s="80" t="s">
        <v>23</v>
      </c>
      <c r="D65" s="58"/>
      <c r="E65" s="58"/>
      <c r="F65" s="58"/>
      <c r="G65" s="58"/>
    </row>
    <row r="66" spans="1:7" x14ac:dyDescent="0.35">
      <c r="A66" s="78" t="s">
        <v>98</v>
      </c>
      <c r="B66" s="64">
        <f>VLOOKUP(B41,'Datos del Pago'!C43:D388,2,FALSE)</f>
        <v>0.14000000000000001</v>
      </c>
      <c r="C66" s="80" t="s">
        <v>99</v>
      </c>
      <c r="D66" s="58"/>
      <c r="E66" s="58"/>
      <c r="F66" s="58"/>
      <c r="G66" s="58"/>
    </row>
    <row r="67" spans="1:7" x14ac:dyDescent="0.35">
      <c r="A67" s="78"/>
      <c r="B67" s="64"/>
      <c r="C67" s="79"/>
      <c r="D67" s="58"/>
      <c r="E67" s="58"/>
      <c r="F67" s="58"/>
      <c r="G67" s="58"/>
    </row>
    <row r="68" spans="1:7" x14ac:dyDescent="0.35">
      <c r="A68" s="104" t="s">
        <v>100</v>
      </c>
      <c r="B68" s="105"/>
      <c r="C68" s="106"/>
      <c r="D68" s="58"/>
      <c r="E68" s="58"/>
      <c r="F68" s="58"/>
      <c r="G68" s="58"/>
    </row>
    <row r="69" spans="1:7" x14ac:dyDescent="0.35">
      <c r="A69" s="81"/>
      <c r="B69" s="59"/>
      <c r="C69" s="79"/>
      <c r="D69" s="58"/>
      <c r="E69" s="58"/>
      <c r="F69" s="58"/>
      <c r="G69" s="58"/>
    </row>
    <row r="70" spans="1:7" x14ac:dyDescent="0.35">
      <c r="A70" s="81" t="s">
        <v>101</v>
      </c>
      <c r="B70" s="59" t="s">
        <v>102</v>
      </c>
      <c r="C70" s="79"/>
      <c r="D70" s="58"/>
      <c r="E70" s="58"/>
      <c r="F70" s="58"/>
      <c r="G70" s="58"/>
    </row>
    <row r="71" spans="1:7" x14ac:dyDescent="0.35">
      <c r="A71" s="81" t="s">
        <v>103</v>
      </c>
      <c r="B71" s="65" t="s">
        <v>104</v>
      </c>
      <c r="C71" s="79"/>
      <c r="D71" s="58"/>
      <c r="E71" s="58"/>
      <c r="F71" s="58"/>
      <c r="G71" s="58"/>
    </row>
    <row r="72" spans="1:7" x14ac:dyDescent="0.35">
      <c r="A72" s="87" t="s">
        <v>105</v>
      </c>
      <c r="B72" s="100" t="s">
        <v>106</v>
      </c>
      <c r="C72" s="80" t="s">
        <v>107</v>
      </c>
      <c r="D72" s="58"/>
      <c r="E72" s="58"/>
      <c r="F72" s="58"/>
      <c r="G72" s="58"/>
    </row>
    <row r="73" spans="1:7" x14ac:dyDescent="0.35">
      <c r="A73" s="87" t="s">
        <v>108</v>
      </c>
      <c r="B73" s="61">
        <v>45945</v>
      </c>
      <c r="C73" s="80" t="s">
        <v>109</v>
      </c>
      <c r="D73" s="58"/>
      <c r="E73" s="58"/>
      <c r="F73" s="58"/>
      <c r="G73" s="58"/>
    </row>
    <row r="74" spans="1:7" x14ac:dyDescent="0.35">
      <c r="A74" s="81"/>
      <c r="B74" s="66"/>
      <c r="C74" s="79"/>
      <c r="D74" s="58"/>
      <c r="E74" s="58"/>
      <c r="F74" s="58"/>
      <c r="G74" s="58"/>
    </row>
    <row r="75" spans="1:7" x14ac:dyDescent="0.35">
      <c r="A75" s="88"/>
      <c r="B75" s="89"/>
      <c r="C75" s="90"/>
      <c r="D75" s="58"/>
      <c r="E75" s="58"/>
      <c r="F75" s="58"/>
      <c r="G75" s="58"/>
    </row>
    <row r="76" spans="1:7" s="1" customFormat="1" x14ac:dyDescent="0.35">
      <c r="B76" s="91"/>
      <c r="C76" s="92"/>
    </row>
    <row r="77" spans="1:7" s="1" customFormat="1" x14ac:dyDescent="0.35">
      <c r="B77" s="91"/>
      <c r="C77" s="92"/>
    </row>
    <row r="78" spans="1:7" s="1" customFormat="1" x14ac:dyDescent="0.35">
      <c r="B78" s="91"/>
      <c r="C78" s="92"/>
    </row>
    <row r="79" spans="1:7" s="1" customFormat="1" x14ac:dyDescent="0.35">
      <c r="B79" s="91"/>
      <c r="C79" s="92"/>
    </row>
    <row r="80" spans="1:7" s="1" customFormat="1" x14ac:dyDescent="0.35">
      <c r="B80" s="91"/>
      <c r="C80" s="92"/>
    </row>
    <row r="81" spans="2:3" s="1" customFormat="1" x14ac:dyDescent="0.35">
      <c r="B81" s="91"/>
      <c r="C81" s="92"/>
    </row>
    <row r="82" spans="2:3" s="1" customFormat="1" x14ac:dyDescent="0.35">
      <c r="B82" s="91"/>
      <c r="C82" s="92"/>
    </row>
    <row r="83" spans="2:3" s="1" customFormat="1" x14ac:dyDescent="0.35">
      <c r="B83" s="91"/>
      <c r="C83" s="92"/>
    </row>
    <row r="84" spans="2:3" s="1" customFormat="1" x14ac:dyDescent="0.35">
      <c r="B84" s="91"/>
      <c r="C84" s="92"/>
    </row>
    <row r="85" spans="2:3" s="1" customFormat="1" x14ac:dyDescent="0.35">
      <c r="B85" s="91"/>
      <c r="C85" s="92"/>
    </row>
    <row r="86" spans="2:3" s="1" customFormat="1" x14ac:dyDescent="0.35">
      <c r="B86" s="91"/>
      <c r="C86" s="92"/>
    </row>
    <row r="87" spans="2:3" s="1" customFormat="1" x14ac:dyDescent="0.35">
      <c r="B87" s="91"/>
      <c r="C87" s="92"/>
    </row>
    <row r="88" spans="2:3" s="1" customFormat="1" x14ac:dyDescent="0.35">
      <c r="B88" s="91"/>
      <c r="C88" s="92"/>
    </row>
    <row r="89" spans="2:3" s="1" customFormat="1" x14ac:dyDescent="0.35">
      <c r="B89" s="91"/>
      <c r="C89" s="92"/>
    </row>
    <row r="90" spans="2:3" s="1" customFormat="1" x14ac:dyDescent="0.35">
      <c r="B90" s="91"/>
      <c r="C90" s="92"/>
    </row>
    <row r="91" spans="2:3" s="1" customFormat="1" x14ac:dyDescent="0.35">
      <c r="B91" s="91"/>
      <c r="C91" s="92"/>
    </row>
    <row r="92" spans="2:3" s="1" customFormat="1" x14ac:dyDescent="0.35">
      <c r="B92" s="91"/>
      <c r="C92" s="92"/>
    </row>
    <row r="93" spans="2:3" s="1" customFormat="1" x14ac:dyDescent="0.35">
      <c r="B93" s="91"/>
      <c r="C93" s="92"/>
    </row>
    <row r="94" spans="2:3" s="1" customFormat="1" x14ac:dyDescent="0.35">
      <c r="B94" s="91"/>
      <c r="C94" s="92"/>
    </row>
    <row r="95" spans="2:3" s="1" customFormat="1" x14ac:dyDescent="0.35">
      <c r="B95" s="91"/>
      <c r="C95" s="92"/>
    </row>
    <row r="96" spans="2:3" s="1" customFormat="1" x14ac:dyDescent="0.35">
      <c r="B96" s="91"/>
      <c r="C96" s="92"/>
    </row>
    <row r="97" spans="2:3" s="1" customFormat="1" x14ac:dyDescent="0.35">
      <c r="B97" s="91"/>
      <c r="C97" s="92"/>
    </row>
    <row r="98" spans="2:3" s="1" customFormat="1" x14ac:dyDescent="0.35">
      <c r="B98" s="91"/>
      <c r="C98" s="92"/>
    </row>
    <row r="99" spans="2:3" s="1" customFormat="1" x14ac:dyDescent="0.35">
      <c r="B99" s="91"/>
      <c r="C99" s="92"/>
    </row>
    <row r="100" spans="2:3" s="1" customFormat="1" x14ac:dyDescent="0.35">
      <c r="B100" s="91"/>
      <c r="C100" s="92"/>
    </row>
    <row r="101" spans="2:3" s="1" customFormat="1" x14ac:dyDescent="0.35">
      <c r="B101" s="91"/>
      <c r="C101" s="92"/>
    </row>
    <row r="102" spans="2:3" s="1" customFormat="1" x14ac:dyDescent="0.35">
      <c r="B102" s="91"/>
      <c r="C102" s="92"/>
    </row>
    <row r="103" spans="2:3" s="1" customFormat="1" x14ac:dyDescent="0.35">
      <c r="B103" s="91"/>
      <c r="C103" s="92"/>
    </row>
    <row r="104" spans="2:3" s="1" customFormat="1" x14ac:dyDescent="0.35">
      <c r="B104" s="91"/>
      <c r="C104" s="92"/>
    </row>
    <row r="105" spans="2:3" s="1" customFormat="1" x14ac:dyDescent="0.35">
      <c r="B105" s="91"/>
      <c r="C105" s="92"/>
    </row>
    <row r="106" spans="2:3" s="1" customFormat="1" x14ac:dyDescent="0.35">
      <c r="B106" s="91"/>
      <c r="C106" s="92"/>
    </row>
    <row r="107" spans="2:3" s="1" customFormat="1" x14ac:dyDescent="0.35">
      <c r="B107" s="91"/>
      <c r="C107" s="92"/>
    </row>
    <row r="108" spans="2:3" s="1" customFormat="1" x14ac:dyDescent="0.35">
      <c r="B108" s="91"/>
      <c r="C108" s="92"/>
    </row>
    <row r="109" spans="2:3" s="1" customFormat="1" x14ac:dyDescent="0.35">
      <c r="B109" s="91"/>
      <c r="C109" s="92"/>
    </row>
    <row r="110" spans="2:3" s="1" customFormat="1" x14ac:dyDescent="0.35">
      <c r="B110" s="91"/>
      <c r="C110" s="92"/>
    </row>
    <row r="111" spans="2:3" s="1" customFormat="1" x14ac:dyDescent="0.35">
      <c r="B111" s="91"/>
      <c r="C111" s="92"/>
    </row>
    <row r="112" spans="2:3" s="1" customFormat="1" x14ac:dyDescent="0.35">
      <c r="B112" s="91"/>
      <c r="C112" s="92"/>
    </row>
    <row r="113" spans="2:3" s="1" customFormat="1" x14ac:dyDescent="0.35">
      <c r="B113" s="91"/>
      <c r="C113" s="92"/>
    </row>
    <row r="114" spans="2:3" s="1" customFormat="1" x14ac:dyDescent="0.35">
      <c r="B114" s="91"/>
      <c r="C114" s="92"/>
    </row>
    <row r="115" spans="2:3" s="1" customFormat="1" x14ac:dyDescent="0.35">
      <c r="B115" s="91"/>
      <c r="C115" s="92"/>
    </row>
    <row r="116" spans="2:3" s="1" customFormat="1" x14ac:dyDescent="0.35">
      <c r="B116" s="91"/>
      <c r="C116" s="92"/>
    </row>
    <row r="117" spans="2:3" s="1" customFormat="1" x14ac:dyDescent="0.35">
      <c r="B117" s="91"/>
      <c r="C117" s="92"/>
    </row>
    <row r="118" spans="2:3" s="1" customFormat="1" x14ac:dyDescent="0.35">
      <c r="B118" s="91"/>
      <c r="C118" s="92"/>
    </row>
    <row r="119" spans="2:3" s="1" customFormat="1" x14ac:dyDescent="0.35">
      <c r="B119" s="91"/>
      <c r="C119" s="92"/>
    </row>
    <row r="120" spans="2:3" s="1" customFormat="1" x14ac:dyDescent="0.35">
      <c r="B120" s="91"/>
      <c r="C120" s="92"/>
    </row>
    <row r="121" spans="2:3" s="1" customFormat="1" x14ac:dyDescent="0.35">
      <c r="B121" s="91"/>
      <c r="C121" s="92"/>
    </row>
    <row r="122" spans="2:3" s="1" customFormat="1" x14ac:dyDescent="0.35">
      <c r="B122" s="91"/>
      <c r="C122" s="92"/>
    </row>
    <row r="123" spans="2:3" s="1" customFormat="1" x14ac:dyDescent="0.35">
      <c r="B123" s="91"/>
      <c r="C123" s="92"/>
    </row>
    <row r="124" spans="2:3" s="1" customFormat="1" x14ac:dyDescent="0.35">
      <c r="B124" s="91"/>
      <c r="C124" s="92"/>
    </row>
    <row r="125" spans="2:3" s="1" customFormat="1" x14ac:dyDescent="0.35">
      <c r="B125" s="91"/>
      <c r="C125" s="92"/>
    </row>
    <row r="126" spans="2:3" s="1" customFormat="1" x14ac:dyDescent="0.35">
      <c r="B126" s="91"/>
      <c r="C126" s="92"/>
    </row>
    <row r="127" spans="2:3" s="1" customFormat="1" x14ac:dyDescent="0.35">
      <c r="B127" s="91"/>
      <c r="C127" s="92"/>
    </row>
    <row r="128" spans="2:3" s="1" customFormat="1" x14ac:dyDescent="0.35">
      <c r="B128" s="91"/>
      <c r="C128" s="92"/>
    </row>
    <row r="129" spans="2:3" s="1" customFormat="1" x14ac:dyDescent="0.35">
      <c r="B129" s="91"/>
      <c r="C129" s="92"/>
    </row>
    <row r="130" spans="2:3" s="1" customFormat="1" x14ac:dyDescent="0.35">
      <c r="B130" s="91"/>
      <c r="C130" s="92"/>
    </row>
    <row r="131" spans="2:3" s="1" customFormat="1" x14ac:dyDescent="0.35">
      <c r="B131" s="91"/>
      <c r="C131" s="92"/>
    </row>
    <row r="132" spans="2:3" s="1" customFormat="1" x14ac:dyDescent="0.35">
      <c r="B132" s="91"/>
      <c r="C132" s="92"/>
    </row>
    <row r="133" spans="2:3" s="1" customFormat="1" x14ac:dyDescent="0.35">
      <c r="B133" s="91"/>
      <c r="C133" s="92"/>
    </row>
    <row r="134" spans="2:3" s="1" customFormat="1" x14ac:dyDescent="0.35">
      <c r="B134" s="91"/>
      <c r="C134" s="92"/>
    </row>
    <row r="135" spans="2:3" s="1" customFormat="1" x14ac:dyDescent="0.35">
      <c r="B135" s="91"/>
      <c r="C135" s="92"/>
    </row>
    <row r="136" spans="2:3" s="1" customFormat="1" x14ac:dyDescent="0.35">
      <c r="B136" s="91"/>
      <c r="C136" s="92"/>
    </row>
    <row r="137" spans="2:3" s="1" customFormat="1" x14ac:dyDescent="0.35">
      <c r="B137" s="91"/>
      <c r="C137" s="92"/>
    </row>
    <row r="138" spans="2:3" s="1" customFormat="1" x14ac:dyDescent="0.35">
      <c r="B138" s="91"/>
      <c r="C138" s="92"/>
    </row>
    <row r="139" spans="2:3" s="1" customFormat="1" x14ac:dyDescent="0.35">
      <c r="B139" s="91"/>
      <c r="C139" s="92"/>
    </row>
    <row r="140" spans="2:3" s="1" customFormat="1" x14ac:dyDescent="0.35">
      <c r="B140" s="91"/>
      <c r="C140" s="92"/>
    </row>
    <row r="141" spans="2:3" s="1" customFormat="1" x14ac:dyDescent="0.35">
      <c r="B141" s="91"/>
      <c r="C141" s="92"/>
    </row>
    <row r="142" spans="2:3" s="1" customFormat="1" x14ac:dyDescent="0.35">
      <c r="B142" s="91"/>
      <c r="C142" s="92"/>
    </row>
    <row r="143" spans="2:3" s="1" customFormat="1" x14ac:dyDescent="0.35">
      <c r="B143" s="91"/>
      <c r="C143" s="92"/>
    </row>
    <row r="144" spans="2:3" s="1" customFormat="1" x14ac:dyDescent="0.35">
      <c r="B144" s="91"/>
      <c r="C144" s="92"/>
    </row>
    <row r="145" spans="2:3" s="1" customFormat="1" x14ac:dyDescent="0.35">
      <c r="B145" s="91"/>
      <c r="C145" s="92"/>
    </row>
    <row r="146" spans="2:3" s="1" customFormat="1" x14ac:dyDescent="0.35">
      <c r="B146" s="91"/>
      <c r="C146" s="92"/>
    </row>
    <row r="147" spans="2:3" s="1" customFormat="1" x14ac:dyDescent="0.35">
      <c r="B147" s="91"/>
      <c r="C147" s="92"/>
    </row>
    <row r="148" spans="2:3" s="1" customFormat="1" x14ac:dyDescent="0.35">
      <c r="B148" s="91"/>
      <c r="C148" s="92"/>
    </row>
    <row r="149" spans="2:3" s="1" customFormat="1" x14ac:dyDescent="0.35">
      <c r="B149" s="91"/>
      <c r="C149" s="92"/>
    </row>
    <row r="150" spans="2:3" s="1" customFormat="1" x14ac:dyDescent="0.35">
      <c r="B150" s="91"/>
      <c r="C150" s="92"/>
    </row>
    <row r="151" spans="2:3" s="1" customFormat="1" x14ac:dyDescent="0.35">
      <c r="B151" s="91"/>
      <c r="C151" s="92"/>
    </row>
    <row r="152" spans="2:3" s="1" customFormat="1" x14ac:dyDescent="0.35">
      <c r="B152" s="91"/>
      <c r="C152" s="92"/>
    </row>
    <row r="153" spans="2:3" s="1" customFormat="1" x14ac:dyDescent="0.35">
      <c r="B153" s="91"/>
      <c r="C153" s="92"/>
    </row>
    <row r="154" spans="2:3" s="1" customFormat="1" x14ac:dyDescent="0.35">
      <c r="B154" s="91"/>
      <c r="C154" s="92"/>
    </row>
    <row r="155" spans="2:3" s="1" customFormat="1" x14ac:dyDescent="0.35">
      <c r="B155" s="91"/>
      <c r="C155" s="92"/>
    </row>
    <row r="156" spans="2:3" s="1" customFormat="1" x14ac:dyDescent="0.35">
      <c r="B156" s="91"/>
      <c r="C156" s="92"/>
    </row>
    <row r="157" spans="2:3" s="1" customFormat="1" x14ac:dyDescent="0.35">
      <c r="B157" s="91"/>
      <c r="C157" s="92"/>
    </row>
    <row r="158" spans="2:3" s="1" customFormat="1" x14ac:dyDescent="0.35">
      <c r="B158" s="91"/>
      <c r="C158" s="92"/>
    </row>
    <row r="159" spans="2:3" s="1" customFormat="1" x14ac:dyDescent="0.35">
      <c r="B159" s="91"/>
      <c r="C159" s="92"/>
    </row>
  </sheetData>
  <mergeCells count="8">
    <mergeCell ref="A54:C54"/>
    <mergeCell ref="A68:C68"/>
    <mergeCell ref="B2:B3"/>
    <mergeCell ref="A5:C6"/>
    <mergeCell ref="A7:C7"/>
    <mergeCell ref="A14:C14"/>
    <mergeCell ref="A22:C22"/>
    <mergeCell ref="A35:C35"/>
  </mergeCells>
  <dataValidations count="2">
    <dataValidation type="list" allowBlank="1" showInputMessage="1" showErrorMessage="1" sqref="B38" xr:uid="{CA01DEDC-C252-4546-BEB1-0CD95CE3F3EB}">
      <formula1>IF($B$37="Cuidado Alternativo",Cuidado,IF($B$37="Reparación Ambulatoria",Reparación,IF($B$37="Diagnóstico Clínico Especializado",Diagnóstico,IF($B$37="Fortalecimiento y Vinculación",Fortalecimiento,IF($B$37="Adopción",Adopción,"")))))</formula1>
    </dataValidation>
    <dataValidation type="list" allowBlank="1" showInputMessage="1" showErrorMessage="1" sqref="B37" xr:uid="{0DCA4035-FF42-4AC9-9802-90FE98D9EC17}">
      <formula1>Línea</formula1>
    </dataValidation>
  </dataValidations>
  <hyperlinks>
    <hyperlink ref="C31" r:id="rId1" xr:uid="{F677A2AB-C7D2-4197-A373-9B3DBCBEC061}"/>
    <hyperlink ref="C45" r:id="rId2" xr:uid="{A1BB0DD1-62FB-4C6F-95D5-C79AE474197E}"/>
    <hyperlink ref="C72" r:id="rId3" xr:uid="{4834DD15-29F8-4BDA-B426-575AA255E1FD}"/>
    <hyperlink ref="B72" r:id="rId4" xr:uid="{1250965B-47C1-4148-B032-4CCF83A4772E}"/>
    <hyperlink ref="B31" r:id="rId5" xr:uid="{4B143A73-194C-411F-A275-5CEE4FB01004}"/>
    <hyperlink ref="B45" r:id="rId6" xr:uid="{51C5C002-EDA9-4306-9396-0A841977D93D}"/>
  </hyperlinks>
  <pageMargins left="0.7" right="0.7" top="0.75" bottom="0.75" header="0.3" footer="0.3"/>
  <pageSetup scale="87" orientation="portrait"/>
  <colBreaks count="1" manualBreakCount="1">
    <brk id="3" max="1048575" man="1"/>
  </colBreaks>
  <drawing r:id="rId7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 xr:uid="{8567EE8B-2BC8-4F4D-90F0-D169F077FE98}">
          <x14:formula1>
            <xm:f>DropDown!$F$23:$F$24</xm:f>
          </x14:formula1>
          <xm:sqref>B65</xm:sqref>
        </x14:dataValidation>
        <x14:dataValidation type="list" allowBlank="1" showInputMessage="1" showErrorMessage="1" xr:uid="{F015FDFA-7D0A-493B-ABC6-CBB1B6756060}">
          <x14:formula1>
            <xm:f>'Datos del Pago'!$C$43:$C$388</xm:f>
          </x14:formula1>
          <xm:sqref>B41</xm:sqref>
        </x14:dataValidation>
        <x14:dataValidation type="list" allowBlank="1" showInputMessage="1" showErrorMessage="1" xr:uid="{636C9983-84E5-433C-BA1F-31E878CA1300}">
          <x14:formula1>
            <xm:f>DropDown!$J$24:$J$28</xm:f>
          </x14:formula1>
          <xm:sqref>B26</xm:sqref>
        </x14:dataValidation>
        <x14:dataValidation type="list" allowBlank="1" showInputMessage="1" showErrorMessage="1" xr:uid="{112DF4BA-76E9-4A8C-9C6F-DD39644F952E}">
          <x14:formula1>
            <xm:f>DropDown!$E$30:$E$32</xm:f>
          </x14:formula1>
          <xm:sqref>B49</xm:sqref>
        </x14:dataValidation>
        <x14:dataValidation type="list" allowBlank="1" showInputMessage="1" showErrorMessage="1" xr:uid="{A7BEE860-CD4B-4FDB-B7CF-698D64F842DB}">
          <x14:formula1>
            <xm:f>DropDown!$E$3:$E$18</xm:f>
          </x14:formula1>
          <xm:sqref>B43 B29</xm:sqref>
        </x14:dataValidation>
        <x14:dataValidation type="list" allowBlank="1" showInputMessage="1" showErrorMessage="1" xr:uid="{33611270-05FD-43FA-B1C2-6D1FB03A25FF}">
          <x14:formula1>
            <xm:f>DropDown!$E$23:$E$26</xm:f>
          </x14:formula1>
          <xm:sqref>B64</xm:sqref>
        </x14:dataValidation>
        <x14:dataValidation type="list" allowBlank="1" showInputMessage="1" showErrorMessage="1" xr:uid="{EB649E8F-C783-4FCF-B992-B3DCDF65B3F0}">
          <x14:formula1>
            <xm:f>DropDown!$H$31:$H$32</xm:f>
          </x14:formula1>
          <xm:sqref>B60</xm:sqref>
        </x14:dataValidation>
        <x14:dataValidation type="list" allowBlank="1" showInputMessage="1" showErrorMessage="1" xr:uid="{ACB79959-BD50-47F4-8425-D92E3A25C248}">
          <x14:formula1>
            <xm:f>DropDown!$H$27:$H$28</xm:f>
          </x14:formula1>
          <xm:sqref>B58</xm:sqref>
        </x14:dataValidation>
        <x14:dataValidation type="list" allowBlank="1" showInputMessage="1" showErrorMessage="1" xr:uid="{97F0B2E2-1F99-4BE1-8C80-2F3AC6C87D9C}">
          <x14:formula1>
            <xm:f>DropDown!$H$36:$H$40</xm:f>
          </x14:formula1>
          <xm:sqref>B16</xm:sqref>
        </x14:dataValidation>
        <x14:dataValidation type="list" allowBlank="1" showInputMessage="1" showErrorMessage="1" xr:uid="{0CFFE7AF-EFB3-4000-B033-4FF0B6BECBE2}">
          <x14:formula1>
            <xm:f>DropDown!$L$24:$L$195</xm:f>
          </x14:formula1>
          <xm:sqref>B23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577C87-FCB8-4D51-9F98-FFBF17F8AEE1}">
  <dimension ref="A1:H159"/>
  <sheetViews>
    <sheetView showGridLines="0" tabSelected="1" topLeftCell="A48" zoomScale="120" zoomScaleNormal="120" workbookViewId="0">
      <selection activeCell="B41" sqref="B41"/>
    </sheetView>
  </sheetViews>
  <sheetFormatPr baseColWidth="10" defaultColWidth="11.453125" defaultRowHeight="14.5" x14ac:dyDescent="0.35"/>
  <cols>
    <col min="1" max="1" width="45.81640625" style="67" customWidth="1"/>
    <col min="2" max="2" width="38.7265625" style="68" customWidth="1"/>
    <col min="3" max="3" width="22.7265625" style="69" customWidth="1"/>
    <col min="36" max="36" width="0" hidden="1" customWidth="1"/>
    <col min="91" max="91" width="0" hidden="1" customWidth="1"/>
    <col min="93" max="93" width="0" hidden="1" customWidth="1"/>
  </cols>
  <sheetData>
    <row r="1" spans="1:8" s="56" customFormat="1" ht="17.5" x14ac:dyDescent="0.35">
      <c r="A1" s="71"/>
      <c r="B1" s="72"/>
      <c r="C1" s="73"/>
      <c r="D1" s="57"/>
      <c r="E1" s="57"/>
      <c r="F1" s="57"/>
      <c r="G1" s="57"/>
    </row>
    <row r="2" spans="1:8" s="56" customFormat="1" ht="30.75" customHeight="1" x14ac:dyDescent="0.35">
      <c r="A2" s="74"/>
      <c r="B2" s="107" t="s">
        <v>0</v>
      </c>
      <c r="C2" s="75"/>
      <c r="D2" s="57"/>
      <c r="E2" s="57"/>
      <c r="F2" s="57"/>
      <c r="G2" s="57"/>
    </row>
    <row r="3" spans="1:8" s="56" customFormat="1" ht="36" customHeight="1" x14ac:dyDescent="0.35">
      <c r="A3" s="76"/>
      <c r="B3" s="107"/>
      <c r="C3" s="77"/>
      <c r="D3" s="57"/>
      <c r="E3" s="57"/>
      <c r="F3" s="57"/>
      <c r="G3" s="57"/>
    </row>
    <row r="4" spans="1:8" s="56" customFormat="1" ht="17.5" x14ac:dyDescent="0.35">
      <c r="A4" s="76"/>
      <c r="B4" s="70"/>
      <c r="C4" s="77"/>
      <c r="D4" s="57"/>
      <c r="E4" s="57"/>
      <c r="F4" s="57"/>
      <c r="G4" s="57"/>
    </row>
    <row r="5" spans="1:8" s="56" customFormat="1" ht="42.75" customHeight="1" x14ac:dyDescent="0.35">
      <c r="A5" s="108" t="s">
        <v>1</v>
      </c>
      <c r="B5" s="109"/>
      <c r="C5" s="110"/>
      <c r="D5" s="57"/>
      <c r="E5" s="57"/>
      <c r="F5" s="57"/>
      <c r="G5" s="57"/>
    </row>
    <row r="6" spans="1:8" s="56" customFormat="1" ht="40.5" customHeight="1" x14ac:dyDescent="0.35">
      <c r="A6" s="108"/>
      <c r="B6" s="109"/>
      <c r="C6" s="110"/>
      <c r="D6" s="57"/>
      <c r="E6" s="57"/>
      <c r="F6" s="57"/>
      <c r="G6" s="57"/>
    </row>
    <row r="7" spans="1:8" x14ac:dyDescent="0.35">
      <c r="A7" s="104" t="s">
        <v>2</v>
      </c>
      <c r="B7" s="105"/>
      <c r="C7" s="106"/>
      <c r="D7" s="58"/>
      <c r="E7" s="58"/>
      <c r="F7" s="58"/>
      <c r="G7" s="58"/>
    </row>
    <row r="8" spans="1:8" x14ac:dyDescent="0.35">
      <c r="A8" s="78" t="s">
        <v>3</v>
      </c>
      <c r="B8" s="59"/>
      <c r="C8" s="79"/>
      <c r="D8" s="58"/>
      <c r="E8" s="58"/>
      <c r="F8" s="58"/>
      <c r="G8" s="58"/>
    </row>
    <row r="9" spans="1:8" x14ac:dyDescent="0.35">
      <c r="A9" s="78" t="s">
        <v>4</v>
      </c>
      <c r="B9" s="60"/>
      <c r="C9" s="79"/>
      <c r="D9" s="58"/>
      <c r="E9" s="58"/>
      <c r="F9" s="58"/>
      <c r="G9" s="58"/>
    </row>
    <row r="10" spans="1:8" x14ac:dyDescent="0.35">
      <c r="A10" s="78" t="s">
        <v>5</v>
      </c>
      <c r="B10" s="61">
        <v>45992</v>
      </c>
      <c r="C10" s="80" t="s">
        <v>6</v>
      </c>
      <c r="D10" s="58"/>
      <c r="E10" s="58"/>
      <c r="F10" s="58"/>
      <c r="G10" s="58"/>
    </row>
    <row r="11" spans="1:8" x14ac:dyDescent="0.35">
      <c r="A11" s="78" t="s">
        <v>7</v>
      </c>
      <c r="B11" s="61">
        <v>46905</v>
      </c>
      <c r="C11" s="80" t="s">
        <v>6</v>
      </c>
      <c r="D11" s="58"/>
      <c r="E11" s="58"/>
      <c r="F11" s="58"/>
      <c r="G11" s="58"/>
    </row>
    <row r="12" spans="1:8" x14ac:dyDescent="0.35">
      <c r="A12" s="78" t="s">
        <v>8</v>
      </c>
      <c r="B12" s="61">
        <f>B11+1</f>
        <v>46906</v>
      </c>
      <c r="C12" s="79"/>
      <c r="D12" s="58"/>
      <c r="E12" s="58"/>
      <c r="F12" s="58"/>
      <c r="G12" s="58"/>
    </row>
    <row r="13" spans="1:8" x14ac:dyDescent="0.35">
      <c r="A13" s="78"/>
      <c r="B13" s="61"/>
      <c r="C13" s="79"/>
      <c r="D13" s="58"/>
      <c r="E13" s="58"/>
      <c r="F13" s="58"/>
      <c r="G13" s="58"/>
    </row>
    <row r="14" spans="1:8" x14ac:dyDescent="0.35">
      <c r="A14" s="104" t="s">
        <v>9</v>
      </c>
      <c r="B14" s="105"/>
      <c r="C14" s="106"/>
      <c r="D14" s="93"/>
      <c r="E14" s="93"/>
      <c r="F14" s="93"/>
      <c r="G14" s="93"/>
      <c r="H14" s="93"/>
    </row>
    <row r="15" spans="1:8" x14ac:dyDescent="0.35">
      <c r="A15" s="81"/>
      <c r="B15" s="62"/>
      <c r="C15" s="79"/>
      <c r="D15" s="93"/>
      <c r="E15" s="93"/>
      <c r="F15" s="93"/>
      <c r="G15" s="93"/>
      <c r="H15" s="93"/>
    </row>
    <row r="16" spans="1:8" x14ac:dyDescent="0.35">
      <c r="A16" s="78" t="s">
        <v>10</v>
      </c>
      <c r="B16" s="59" t="s">
        <v>11</v>
      </c>
      <c r="C16" s="80" t="s">
        <v>12</v>
      </c>
      <c r="D16" s="93"/>
      <c r="E16" s="93"/>
      <c r="F16" s="93"/>
      <c r="G16" s="93"/>
      <c r="H16" s="93"/>
    </row>
    <row r="17" spans="1:8" x14ac:dyDescent="0.35">
      <c r="A17" s="78" t="s">
        <v>13</v>
      </c>
      <c r="B17" s="59"/>
      <c r="C17" s="80" t="s">
        <v>13</v>
      </c>
      <c r="D17" s="93"/>
      <c r="E17" s="93"/>
      <c r="F17" s="93"/>
      <c r="G17" s="93"/>
      <c r="H17" s="93"/>
    </row>
    <row r="18" spans="1:8" x14ac:dyDescent="0.35">
      <c r="A18" s="78" t="s">
        <v>14</v>
      </c>
      <c r="B18" s="59">
        <v>1081233</v>
      </c>
      <c r="C18" s="80" t="s">
        <v>15</v>
      </c>
      <c r="D18" s="93"/>
      <c r="E18" s="93"/>
      <c r="F18" s="93"/>
      <c r="G18" s="93"/>
      <c r="H18" s="93"/>
    </row>
    <row r="19" spans="1:8" x14ac:dyDescent="0.35">
      <c r="A19" s="81" t="s">
        <v>16</v>
      </c>
      <c r="B19" s="59">
        <v>1597</v>
      </c>
      <c r="C19" s="80" t="s">
        <v>17</v>
      </c>
      <c r="D19" s="93"/>
      <c r="E19" s="93"/>
      <c r="F19" s="93"/>
      <c r="G19" s="93"/>
    </row>
    <row r="20" spans="1:8" x14ac:dyDescent="0.35">
      <c r="A20" s="81" t="s">
        <v>18</v>
      </c>
      <c r="B20" s="59" t="s">
        <v>19</v>
      </c>
      <c r="C20" s="82"/>
      <c r="D20" s="93"/>
      <c r="E20" s="93"/>
      <c r="F20" s="93"/>
      <c r="G20" s="93"/>
      <c r="H20" s="93"/>
    </row>
    <row r="21" spans="1:8" x14ac:dyDescent="0.35">
      <c r="A21" s="81"/>
      <c r="B21" s="62"/>
      <c r="C21" s="79"/>
      <c r="D21" s="58"/>
      <c r="E21" s="58"/>
      <c r="F21" s="58"/>
      <c r="G21" s="58"/>
    </row>
    <row r="22" spans="1:8" x14ac:dyDescent="0.35">
      <c r="A22" s="104" t="s">
        <v>20</v>
      </c>
      <c r="B22" s="105"/>
      <c r="C22" s="106"/>
      <c r="D22" s="58"/>
      <c r="E22" s="58"/>
      <c r="F22" s="58"/>
      <c r="G22" s="58"/>
    </row>
    <row r="23" spans="1:8" x14ac:dyDescent="0.35">
      <c r="A23" s="78" t="s">
        <v>21</v>
      </c>
      <c r="B23" s="59" t="s">
        <v>22</v>
      </c>
      <c r="C23" s="80" t="s">
        <v>23</v>
      </c>
      <c r="D23" s="58"/>
      <c r="E23" s="58"/>
      <c r="F23" s="58"/>
      <c r="G23" s="58"/>
    </row>
    <row r="24" spans="1:8" x14ac:dyDescent="0.35">
      <c r="A24" s="78" t="s">
        <v>24</v>
      </c>
      <c r="B24" s="59" t="s">
        <v>25</v>
      </c>
      <c r="C24" s="80" t="s">
        <v>26</v>
      </c>
      <c r="D24" s="58"/>
      <c r="E24" s="58"/>
      <c r="F24" s="58"/>
      <c r="G24" s="58"/>
    </row>
    <row r="25" spans="1:8" x14ac:dyDescent="0.35">
      <c r="A25" s="78" t="s">
        <v>27</v>
      </c>
      <c r="B25" s="59">
        <v>1050</v>
      </c>
      <c r="C25" s="83"/>
      <c r="D25" s="58"/>
      <c r="E25" s="58"/>
      <c r="F25" s="58"/>
      <c r="G25" s="58"/>
    </row>
    <row r="26" spans="1:8" x14ac:dyDescent="0.35">
      <c r="A26" s="78" t="s">
        <v>28</v>
      </c>
      <c r="B26" s="59" t="s">
        <v>29</v>
      </c>
      <c r="C26" s="80" t="s">
        <v>23</v>
      </c>
      <c r="D26" s="58"/>
      <c r="E26" s="58"/>
      <c r="F26" s="58"/>
      <c r="G26" s="58"/>
    </row>
    <row r="27" spans="1:8" x14ac:dyDescent="0.35">
      <c r="A27" s="78" t="s">
        <v>30</v>
      </c>
      <c r="B27" s="59" t="s">
        <v>31</v>
      </c>
      <c r="C27" s="80" t="s">
        <v>32</v>
      </c>
      <c r="D27" s="58"/>
      <c r="E27" s="58"/>
      <c r="F27" s="58"/>
      <c r="G27" s="58"/>
    </row>
    <row r="28" spans="1:8" x14ac:dyDescent="0.35">
      <c r="A28" s="78" t="s">
        <v>33</v>
      </c>
      <c r="B28" s="59" t="s">
        <v>34</v>
      </c>
      <c r="C28" s="80" t="s">
        <v>35</v>
      </c>
      <c r="D28" s="58"/>
      <c r="E28" s="58"/>
      <c r="F28" s="58"/>
      <c r="G28" s="58"/>
    </row>
    <row r="29" spans="1:8" x14ac:dyDescent="0.35">
      <c r="A29" s="78" t="s">
        <v>36</v>
      </c>
      <c r="B29" s="59" t="s">
        <v>37</v>
      </c>
      <c r="C29" s="80" t="s">
        <v>23</v>
      </c>
      <c r="D29" s="58"/>
      <c r="E29" s="58"/>
      <c r="F29" s="58"/>
      <c r="G29" s="58"/>
    </row>
    <row r="30" spans="1:8" x14ac:dyDescent="0.35">
      <c r="A30" s="78" t="s">
        <v>38</v>
      </c>
      <c r="B30" s="59" t="s">
        <v>39</v>
      </c>
      <c r="C30" s="80" t="s">
        <v>40</v>
      </c>
      <c r="D30" s="58"/>
      <c r="E30" s="58"/>
      <c r="F30" s="58"/>
      <c r="G30" s="58"/>
    </row>
    <row r="31" spans="1:8" ht="14.25" customHeight="1" x14ac:dyDescent="0.35">
      <c r="A31" s="78" t="s">
        <v>41</v>
      </c>
      <c r="B31" s="100" t="s">
        <v>42</v>
      </c>
      <c r="C31" s="80" t="s">
        <v>43</v>
      </c>
      <c r="D31" s="58"/>
      <c r="E31" s="58"/>
      <c r="F31" s="58"/>
      <c r="G31" s="58"/>
    </row>
    <row r="32" spans="1:8" x14ac:dyDescent="0.35">
      <c r="A32" s="78" t="s">
        <v>44</v>
      </c>
      <c r="B32" s="59" t="s">
        <v>45</v>
      </c>
      <c r="C32" s="80" t="s">
        <v>46</v>
      </c>
      <c r="D32" s="58"/>
      <c r="E32" s="58"/>
      <c r="F32" s="58"/>
      <c r="G32" s="58"/>
    </row>
    <row r="33" spans="1:7" x14ac:dyDescent="0.35">
      <c r="A33" s="78" t="s">
        <v>47</v>
      </c>
      <c r="B33" s="59" t="s">
        <v>48</v>
      </c>
      <c r="C33" s="80" t="s">
        <v>49</v>
      </c>
      <c r="D33" s="58"/>
      <c r="E33" s="58"/>
      <c r="F33" s="58"/>
      <c r="G33" s="58"/>
    </row>
    <row r="34" spans="1:7" x14ac:dyDescent="0.35">
      <c r="A34" s="81"/>
      <c r="B34" s="62"/>
      <c r="C34" s="79"/>
      <c r="D34" s="58"/>
      <c r="E34" s="58"/>
      <c r="F34" s="58"/>
      <c r="G34" s="58"/>
    </row>
    <row r="35" spans="1:7" x14ac:dyDescent="0.35">
      <c r="A35" s="104" t="s">
        <v>50</v>
      </c>
      <c r="B35" s="105"/>
      <c r="C35" s="106"/>
      <c r="D35" s="58"/>
      <c r="E35" s="58"/>
      <c r="F35" s="58"/>
      <c r="G35" s="58"/>
    </row>
    <row r="36" spans="1:7" ht="11.25" customHeight="1" x14ac:dyDescent="0.35">
      <c r="A36" s="81"/>
      <c r="B36" s="62"/>
      <c r="C36" s="79"/>
      <c r="D36" s="58"/>
      <c r="E36" s="58"/>
      <c r="F36" s="58"/>
      <c r="G36" s="58"/>
    </row>
    <row r="37" spans="1:7" ht="18" customHeight="1" x14ac:dyDescent="0.35">
      <c r="A37" s="78" t="s">
        <v>51</v>
      </c>
      <c r="B37" s="59" t="s">
        <v>110</v>
      </c>
      <c r="C37" s="80" t="s">
        <v>23</v>
      </c>
      <c r="D37" s="58"/>
      <c r="E37" s="58"/>
      <c r="F37" s="58"/>
      <c r="G37" s="58"/>
    </row>
    <row r="38" spans="1:7" ht="40.15" customHeight="1" x14ac:dyDescent="0.35">
      <c r="A38" s="78" t="s">
        <v>53</v>
      </c>
      <c r="B38" s="59" t="s">
        <v>111</v>
      </c>
      <c r="C38" s="80" t="s">
        <v>23</v>
      </c>
      <c r="D38" s="58"/>
      <c r="E38" s="58"/>
      <c r="F38" s="58"/>
      <c r="G38" s="58"/>
    </row>
    <row r="39" spans="1:7" x14ac:dyDescent="0.35">
      <c r="A39" s="78" t="s">
        <v>55</v>
      </c>
      <c r="B39" s="59" t="s">
        <v>112</v>
      </c>
      <c r="C39" s="80" t="s">
        <v>57</v>
      </c>
      <c r="D39" s="58"/>
      <c r="E39" s="58"/>
      <c r="F39" s="58"/>
      <c r="G39" s="58"/>
    </row>
    <row r="40" spans="1:7" ht="15.75" customHeight="1" x14ac:dyDescent="0.35">
      <c r="A40" s="78" t="s">
        <v>30</v>
      </c>
      <c r="B40" s="59" t="s">
        <v>58</v>
      </c>
      <c r="C40" s="80" t="s">
        <v>32</v>
      </c>
      <c r="D40" s="58"/>
      <c r="E40" s="58"/>
      <c r="F40" s="58"/>
      <c r="G40" s="58"/>
    </row>
    <row r="41" spans="1:7" x14ac:dyDescent="0.35">
      <c r="A41" s="78" t="s">
        <v>33</v>
      </c>
      <c r="B41" s="59" t="s">
        <v>59</v>
      </c>
      <c r="C41" s="80" t="s">
        <v>60</v>
      </c>
      <c r="D41" s="58"/>
      <c r="E41" s="58"/>
      <c r="F41" s="58"/>
      <c r="G41" s="58"/>
    </row>
    <row r="42" spans="1:7" x14ac:dyDescent="0.35">
      <c r="A42" s="78" t="s">
        <v>61</v>
      </c>
      <c r="B42" s="59" t="s">
        <v>62</v>
      </c>
      <c r="C42" s="80" t="s">
        <v>63</v>
      </c>
      <c r="D42" s="58"/>
      <c r="E42" s="58"/>
      <c r="F42" s="58"/>
      <c r="G42" s="58"/>
    </row>
    <row r="43" spans="1:7" x14ac:dyDescent="0.35">
      <c r="A43" s="78" t="s">
        <v>36</v>
      </c>
      <c r="B43" s="59" t="s">
        <v>64</v>
      </c>
      <c r="C43" s="80" t="s">
        <v>23</v>
      </c>
      <c r="D43" s="58"/>
      <c r="E43" s="58"/>
      <c r="F43" s="58"/>
      <c r="G43" s="58"/>
    </row>
    <row r="44" spans="1:7" x14ac:dyDescent="0.35">
      <c r="A44" s="78" t="s">
        <v>65</v>
      </c>
      <c r="B44" s="59" t="s">
        <v>66</v>
      </c>
      <c r="C44" s="80" t="s">
        <v>40</v>
      </c>
      <c r="D44" s="58"/>
      <c r="E44" s="58"/>
      <c r="F44" s="58"/>
      <c r="G44" s="58"/>
    </row>
    <row r="45" spans="1:7" ht="14.25" customHeight="1" x14ac:dyDescent="0.35">
      <c r="A45" s="78" t="s">
        <v>41</v>
      </c>
      <c r="B45" s="100" t="s">
        <v>67</v>
      </c>
      <c r="C45" s="80" t="s">
        <v>43</v>
      </c>
      <c r="D45" s="58"/>
      <c r="E45" s="58"/>
      <c r="F45" s="58"/>
      <c r="G45" s="58"/>
    </row>
    <row r="46" spans="1:7" x14ac:dyDescent="0.35">
      <c r="A46" s="78" t="s">
        <v>68</v>
      </c>
      <c r="B46" s="59" t="s">
        <v>69</v>
      </c>
      <c r="C46" s="80" t="s">
        <v>46</v>
      </c>
      <c r="D46" s="58"/>
      <c r="E46" s="58"/>
      <c r="F46" s="58"/>
      <c r="G46" s="58"/>
    </row>
    <row r="47" spans="1:7" x14ac:dyDescent="0.35">
      <c r="A47" s="78" t="s">
        <v>47</v>
      </c>
      <c r="B47" s="59" t="s">
        <v>70</v>
      </c>
      <c r="C47" s="80" t="s">
        <v>49</v>
      </c>
      <c r="D47" s="58"/>
      <c r="E47" s="58"/>
      <c r="F47" s="58"/>
      <c r="G47" s="58"/>
    </row>
    <row r="48" spans="1:7" ht="18" customHeight="1" x14ac:dyDescent="0.35">
      <c r="A48" s="78" t="s">
        <v>71</v>
      </c>
      <c r="B48" s="59">
        <v>68973718</v>
      </c>
      <c r="C48" s="79"/>
      <c r="D48" s="58"/>
      <c r="E48" s="58"/>
      <c r="F48" s="58"/>
      <c r="G48" s="58"/>
    </row>
    <row r="49" spans="1:7" ht="15.75" customHeight="1" x14ac:dyDescent="0.35">
      <c r="A49" s="78" t="s">
        <v>72</v>
      </c>
      <c r="B49" s="59" t="s">
        <v>73</v>
      </c>
      <c r="C49" s="82" t="s">
        <v>23</v>
      </c>
      <c r="D49" s="58"/>
      <c r="E49" s="58"/>
      <c r="F49" s="58"/>
      <c r="G49" s="58"/>
    </row>
    <row r="50" spans="1:7" x14ac:dyDescent="0.35">
      <c r="A50" s="78" t="s">
        <v>74</v>
      </c>
      <c r="B50" s="59">
        <v>9</v>
      </c>
      <c r="C50" s="79"/>
      <c r="D50" s="58"/>
      <c r="E50" s="58"/>
      <c r="F50" s="58"/>
      <c r="G50" s="58"/>
    </row>
    <row r="51" spans="1:7" x14ac:dyDescent="0.35">
      <c r="A51" s="78" t="s">
        <v>75</v>
      </c>
      <c r="B51" s="59">
        <v>14</v>
      </c>
      <c r="C51" s="79"/>
      <c r="D51" s="58"/>
      <c r="E51" s="58"/>
      <c r="F51" s="58"/>
      <c r="G51" s="58"/>
    </row>
    <row r="52" spans="1:7" x14ac:dyDescent="0.35">
      <c r="A52" s="78" t="s">
        <v>76</v>
      </c>
      <c r="B52" s="103">
        <v>14</v>
      </c>
      <c r="C52" s="79"/>
      <c r="D52" s="58"/>
      <c r="E52" s="58"/>
      <c r="F52" s="58"/>
      <c r="G52" s="58"/>
    </row>
    <row r="53" spans="1:7" x14ac:dyDescent="0.35">
      <c r="A53" s="81"/>
      <c r="B53" s="62"/>
      <c r="C53" s="79"/>
      <c r="D53" s="58"/>
      <c r="E53" s="58"/>
      <c r="F53" s="58"/>
      <c r="G53" s="58"/>
    </row>
    <row r="54" spans="1:7" x14ac:dyDescent="0.35">
      <c r="A54" s="104" t="s">
        <v>77</v>
      </c>
      <c r="B54" s="105"/>
      <c r="C54" s="106"/>
      <c r="D54" s="58"/>
      <c r="E54" s="58"/>
      <c r="F54" s="58"/>
      <c r="G54" s="58"/>
    </row>
    <row r="55" spans="1:7" ht="18" customHeight="1" x14ac:dyDescent="0.35">
      <c r="A55" s="84"/>
      <c r="B55" s="63"/>
      <c r="C55" s="85"/>
      <c r="D55" s="58"/>
      <c r="E55" s="58"/>
      <c r="F55" s="58"/>
      <c r="G55" s="58"/>
    </row>
    <row r="56" spans="1:7" x14ac:dyDescent="0.35">
      <c r="A56" s="78" t="s">
        <v>78</v>
      </c>
      <c r="B56" s="59">
        <v>66818977</v>
      </c>
      <c r="C56" s="80" t="s">
        <v>79</v>
      </c>
      <c r="D56" s="58"/>
      <c r="E56" s="58"/>
      <c r="F56" s="58"/>
      <c r="G56" s="58"/>
    </row>
    <row r="57" spans="1:7" x14ac:dyDescent="0.35">
      <c r="A57" s="78" t="s">
        <v>80</v>
      </c>
      <c r="B57" s="59" t="s">
        <v>81</v>
      </c>
      <c r="C57" s="80" t="s">
        <v>82</v>
      </c>
      <c r="D57" s="58"/>
      <c r="E57" s="58"/>
      <c r="F57" s="58"/>
      <c r="G57" s="58"/>
    </row>
    <row r="58" spans="1:7" x14ac:dyDescent="0.35">
      <c r="A58" s="78" t="s">
        <v>83</v>
      </c>
      <c r="B58" s="59" t="s">
        <v>84</v>
      </c>
      <c r="C58" s="80" t="s">
        <v>23</v>
      </c>
      <c r="D58" s="58"/>
      <c r="E58" s="58"/>
      <c r="F58" s="58"/>
      <c r="G58" s="58"/>
    </row>
    <row r="59" spans="1:7" x14ac:dyDescent="0.35">
      <c r="A59" s="78" t="s">
        <v>85</v>
      </c>
      <c r="B59" s="59">
        <v>20</v>
      </c>
      <c r="C59" s="80" t="s">
        <v>86</v>
      </c>
      <c r="D59" s="58"/>
      <c r="E59" s="58"/>
      <c r="F59" s="58"/>
      <c r="G59" s="58"/>
    </row>
    <row r="60" spans="1:7" ht="15" customHeight="1" x14ac:dyDescent="0.35">
      <c r="A60" s="78" t="s">
        <v>87</v>
      </c>
      <c r="B60" s="59" t="s">
        <v>88</v>
      </c>
      <c r="C60" s="80" t="s">
        <v>89</v>
      </c>
      <c r="D60" s="58"/>
      <c r="E60" s="58"/>
      <c r="F60" s="58"/>
      <c r="G60" s="58"/>
    </row>
    <row r="61" spans="1:7" x14ac:dyDescent="0.35">
      <c r="A61" s="78" t="s">
        <v>90</v>
      </c>
      <c r="B61" s="59">
        <v>0</v>
      </c>
      <c r="C61" s="80" t="s">
        <v>91</v>
      </c>
      <c r="D61" s="58"/>
      <c r="E61" s="58"/>
      <c r="F61" s="58"/>
      <c r="G61" s="58"/>
    </row>
    <row r="62" spans="1:7" x14ac:dyDescent="0.35">
      <c r="A62" s="78" t="s">
        <v>92</v>
      </c>
      <c r="B62" s="59">
        <v>0</v>
      </c>
      <c r="C62" s="80" t="s">
        <v>93</v>
      </c>
      <c r="D62" s="58"/>
      <c r="E62" s="58"/>
      <c r="F62" s="58"/>
      <c r="G62" s="58"/>
    </row>
    <row r="63" spans="1:7" x14ac:dyDescent="0.35">
      <c r="A63" s="86" t="s">
        <v>94</v>
      </c>
      <c r="B63" s="61" t="s">
        <v>88</v>
      </c>
      <c r="C63" s="80" t="s">
        <v>95</v>
      </c>
      <c r="D63" s="58"/>
      <c r="E63" s="58"/>
      <c r="F63" s="58"/>
      <c r="G63" s="58"/>
    </row>
    <row r="64" spans="1:7" x14ac:dyDescent="0.35">
      <c r="A64" s="78" t="s">
        <v>96</v>
      </c>
      <c r="B64" s="64">
        <v>0</v>
      </c>
      <c r="C64" s="80" t="s">
        <v>23</v>
      </c>
      <c r="D64" s="58"/>
      <c r="E64" s="58"/>
      <c r="F64" s="58"/>
      <c r="G64" s="58"/>
    </row>
    <row r="65" spans="1:7" x14ac:dyDescent="0.35">
      <c r="A65" s="78" t="s">
        <v>97</v>
      </c>
      <c r="B65" s="64">
        <v>1.3</v>
      </c>
      <c r="C65" s="80" t="s">
        <v>23</v>
      </c>
      <c r="D65" s="58"/>
      <c r="E65" s="58"/>
      <c r="F65" s="58"/>
      <c r="G65" s="58"/>
    </row>
    <row r="66" spans="1:7" x14ac:dyDescent="0.35">
      <c r="A66" s="78" t="s">
        <v>98</v>
      </c>
      <c r="B66" s="64">
        <f>VLOOKUP(B41,'Datos del Pago'!C43:D388,2,FALSE)</f>
        <v>0.14000000000000001</v>
      </c>
      <c r="C66" s="80" t="s">
        <v>99</v>
      </c>
      <c r="D66" s="58"/>
      <c r="E66" s="58"/>
      <c r="F66" s="58"/>
      <c r="G66" s="58"/>
    </row>
    <row r="67" spans="1:7" x14ac:dyDescent="0.35">
      <c r="A67" s="78"/>
      <c r="B67" s="64"/>
      <c r="C67" s="79"/>
      <c r="D67" s="58"/>
      <c r="E67" s="58"/>
      <c r="F67" s="58"/>
      <c r="G67" s="58"/>
    </row>
    <row r="68" spans="1:7" x14ac:dyDescent="0.35">
      <c r="A68" s="104" t="s">
        <v>100</v>
      </c>
      <c r="B68" s="105"/>
      <c r="C68" s="106"/>
      <c r="D68" s="58"/>
      <c r="E68" s="58"/>
      <c r="F68" s="58"/>
      <c r="G68" s="58"/>
    </row>
    <row r="69" spans="1:7" x14ac:dyDescent="0.35">
      <c r="A69" s="81"/>
      <c r="B69" s="59"/>
      <c r="C69" s="79"/>
      <c r="D69" s="58"/>
      <c r="E69" s="58"/>
      <c r="F69" s="58"/>
      <c r="G69" s="58"/>
    </row>
    <row r="70" spans="1:7" x14ac:dyDescent="0.35">
      <c r="A70" s="81" t="s">
        <v>101</v>
      </c>
      <c r="B70" s="59" t="s">
        <v>102</v>
      </c>
      <c r="C70" s="79"/>
      <c r="D70" s="58"/>
      <c r="E70" s="58"/>
      <c r="F70" s="58"/>
      <c r="G70" s="58"/>
    </row>
    <row r="71" spans="1:7" x14ac:dyDescent="0.35">
      <c r="A71" s="81" t="s">
        <v>103</v>
      </c>
      <c r="B71" s="65" t="s">
        <v>104</v>
      </c>
      <c r="C71" s="79"/>
      <c r="D71" s="58"/>
      <c r="E71" s="58"/>
      <c r="F71" s="58"/>
      <c r="G71" s="58"/>
    </row>
    <row r="72" spans="1:7" x14ac:dyDescent="0.35">
      <c r="A72" s="87" t="s">
        <v>105</v>
      </c>
      <c r="B72" s="100" t="s">
        <v>106</v>
      </c>
      <c r="C72" s="80" t="s">
        <v>107</v>
      </c>
      <c r="D72" s="58"/>
      <c r="E72" s="58"/>
      <c r="F72" s="58"/>
      <c r="G72" s="58"/>
    </row>
    <row r="73" spans="1:7" x14ac:dyDescent="0.35">
      <c r="A73" s="87" t="s">
        <v>108</v>
      </c>
      <c r="B73" s="61">
        <v>45945</v>
      </c>
      <c r="C73" s="80" t="s">
        <v>109</v>
      </c>
      <c r="D73" s="58"/>
      <c r="E73" s="58"/>
      <c r="F73" s="58"/>
      <c r="G73" s="58"/>
    </row>
    <row r="74" spans="1:7" x14ac:dyDescent="0.35">
      <c r="A74" s="81"/>
      <c r="B74" s="66"/>
      <c r="C74" s="79"/>
      <c r="D74" s="58"/>
      <c r="E74" s="58"/>
      <c r="F74" s="58"/>
      <c r="G74" s="58"/>
    </row>
    <row r="75" spans="1:7" x14ac:dyDescent="0.35">
      <c r="A75" s="88"/>
      <c r="B75" s="89"/>
      <c r="C75" s="90"/>
      <c r="D75" s="58"/>
      <c r="E75" s="58"/>
      <c r="F75" s="58"/>
      <c r="G75" s="58"/>
    </row>
    <row r="76" spans="1:7" s="1" customFormat="1" x14ac:dyDescent="0.35">
      <c r="B76" s="91"/>
      <c r="C76" s="92"/>
    </row>
    <row r="77" spans="1:7" s="1" customFormat="1" x14ac:dyDescent="0.35">
      <c r="B77" s="91"/>
      <c r="C77" s="92"/>
    </row>
    <row r="78" spans="1:7" s="1" customFormat="1" x14ac:dyDescent="0.35">
      <c r="B78" s="91"/>
      <c r="C78" s="92"/>
    </row>
    <row r="79" spans="1:7" s="1" customFormat="1" x14ac:dyDescent="0.35">
      <c r="B79" s="91"/>
      <c r="C79" s="92"/>
    </row>
    <row r="80" spans="1:7" s="1" customFormat="1" x14ac:dyDescent="0.35">
      <c r="B80" s="91"/>
      <c r="C80" s="92"/>
    </row>
    <row r="81" spans="2:3" s="1" customFormat="1" x14ac:dyDescent="0.35">
      <c r="B81" s="91"/>
      <c r="C81" s="92"/>
    </row>
    <row r="82" spans="2:3" s="1" customFormat="1" x14ac:dyDescent="0.35">
      <c r="B82" s="91"/>
      <c r="C82" s="92"/>
    </row>
    <row r="83" spans="2:3" s="1" customFormat="1" x14ac:dyDescent="0.35">
      <c r="B83" s="91"/>
      <c r="C83" s="92"/>
    </row>
    <row r="84" spans="2:3" s="1" customFormat="1" x14ac:dyDescent="0.35">
      <c r="B84" s="91"/>
      <c r="C84" s="92"/>
    </row>
    <row r="85" spans="2:3" s="1" customFormat="1" x14ac:dyDescent="0.35">
      <c r="B85" s="91"/>
      <c r="C85" s="92"/>
    </row>
    <row r="86" spans="2:3" s="1" customFormat="1" x14ac:dyDescent="0.35">
      <c r="B86" s="91"/>
      <c r="C86" s="92"/>
    </row>
    <row r="87" spans="2:3" s="1" customFormat="1" x14ac:dyDescent="0.35">
      <c r="B87" s="91"/>
      <c r="C87" s="92"/>
    </row>
    <row r="88" spans="2:3" s="1" customFormat="1" x14ac:dyDescent="0.35">
      <c r="B88" s="91"/>
      <c r="C88" s="92"/>
    </row>
    <row r="89" spans="2:3" s="1" customFormat="1" x14ac:dyDescent="0.35">
      <c r="B89" s="91"/>
      <c r="C89" s="92"/>
    </row>
    <row r="90" spans="2:3" s="1" customFormat="1" x14ac:dyDescent="0.35">
      <c r="B90" s="91"/>
      <c r="C90" s="92"/>
    </row>
    <row r="91" spans="2:3" s="1" customFormat="1" x14ac:dyDescent="0.35">
      <c r="B91" s="91"/>
      <c r="C91" s="92"/>
    </row>
    <row r="92" spans="2:3" s="1" customFormat="1" x14ac:dyDescent="0.35">
      <c r="B92" s="91"/>
      <c r="C92" s="92"/>
    </row>
    <row r="93" spans="2:3" s="1" customFormat="1" x14ac:dyDescent="0.35">
      <c r="B93" s="91"/>
      <c r="C93" s="92"/>
    </row>
    <row r="94" spans="2:3" s="1" customFormat="1" x14ac:dyDescent="0.35">
      <c r="B94" s="91"/>
      <c r="C94" s="92"/>
    </row>
    <row r="95" spans="2:3" s="1" customFormat="1" x14ac:dyDescent="0.35">
      <c r="B95" s="91"/>
      <c r="C95" s="92"/>
    </row>
    <row r="96" spans="2:3" s="1" customFormat="1" x14ac:dyDescent="0.35">
      <c r="B96" s="91"/>
      <c r="C96" s="92"/>
    </row>
    <row r="97" spans="2:3" s="1" customFormat="1" x14ac:dyDescent="0.35">
      <c r="B97" s="91"/>
      <c r="C97" s="92"/>
    </row>
    <row r="98" spans="2:3" s="1" customFormat="1" x14ac:dyDescent="0.35">
      <c r="B98" s="91"/>
      <c r="C98" s="92"/>
    </row>
    <row r="99" spans="2:3" s="1" customFormat="1" x14ac:dyDescent="0.35">
      <c r="B99" s="91"/>
      <c r="C99" s="92"/>
    </row>
    <row r="100" spans="2:3" s="1" customFormat="1" x14ac:dyDescent="0.35">
      <c r="B100" s="91"/>
      <c r="C100" s="92"/>
    </row>
    <row r="101" spans="2:3" s="1" customFormat="1" x14ac:dyDescent="0.35">
      <c r="B101" s="91"/>
      <c r="C101" s="92"/>
    </row>
    <row r="102" spans="2:3" s="1" customFormat="1" x14ac:dyDescent="0.35">
      <c r="B102" s="91"/>
      <c r="C102" s="92"/>
    </row>
    <row r="103" spans="2:3" s="1" customFormat="1" x14ac:dyDescent="0.35">
      <c r="B103" s="91"/>
      <c r="C103" s="92"/>
    </row>
    <row r="104" spans="2:3" s="1" customFormat="1" x14ac:dyDescent="0.35">
      <c r="B104" s="91"/>
      <c r="C104" s="92"/>
    </row>
    <row r="105" spans="2:3" s="1" customFormat="1" x14ac:dyDescent="0.35">
      <c r="B105" s="91"/>
      <c r="C105" s="92"/>
    </row>
    <row r="106" spans="2:3" s="1" customFormat="1" x14ac:dyDescent="0.35">
      <c r="B106" s="91"/>
      <c r="C106" s="92"/>
    </row>
    <row r="107" spans="2:3" s="1" customFormat="1" x14ac:dyDescent="0.35">
      <c r="B107" s="91"/>
      <c r="C107" s="92"/>
    </row>
    <row r="108" spans="2:3" s="1" customFormat="1" x14ac:dyDescent="0.35">
      <c r="B108" s="91"/>
      <c r="C108" s="92"/>
    </row>
    <row r="109" spans="2:3" s="1" customFormat="1" x14ac:dyDescent="0.35">
      <c r="B109" s="91"/>
      <c r="C109" s="92"/>
    </row>
    <row r="110" spans="2:3" s="1" customFormat="1" x14ac:dyDescent="0.35">
      <c r="B110" s="91"/>
      <c r="C110" s="92"/>
    </row>
    <row r="111" spans="2:3" s="1" customFormat="1" x14ac:dyDescent="0.35">
      <c r="B111" s="91"/>
      <c r="C111" s="92"/>
    </row>
    <row r="112" spans="2:3" s="1" customFormat="1" x14ac:dyDescent="0.35">
      <c r="B112" s="91"/>
      <c r="C112" s="92"/>
    </row>
    <row r="113" spans="2:3" s="1" customFormat="1" x14ac:dyDescent="0.35">
      <c r="B113" s="91"/>
      <c r="C113" s="92"/>
    </row>
    <row r="114" spans="2:3" s="1" customFormat="1" x14ac:dyDescent="0.35">
      <c r="B114" s="91"/>
      <c r="C114" s="92"/>
    </row>
    <row r="115" spans="2:3" s="1" customFormat="1" x14ac:dyDescent="0.35">
      <c r="B115" s="91"/>
      <c r="C115" s="92"/>
    </row>
    <row r="116" spans="2:3" s="1" customFormat="1" x14ac:dyDescent="0.35">
      <c r="B116" s="91"/>
      <c r="C116" s="92"/>
    </row>
    <row r="117" spans="2:3" s="1" customFormat="1" x14ac:dyDescent="0.35">
      <c r="B117" s="91"/>
      <c r="C117" s="92"/>
    </row>
    <row r="118" spans="2:3" s="1" customFormat="1" x14ac:dyDescent="0.35">
      <c r="B118" s="91"/>
      <c r="C118" s="92"/>
    </row>
    <row r="119" spans="2:3" s="1" customFormat="1" x14ac:dyDescent="0.35">
      <c r="B119" s="91"/>
      <c r="C119" s="92"/>
    </row>
    <row r="120" spans="2:3" s="1" customFormat="1" x14ac:dyDescent="0.35">
      <c r="B120" s="91"/>
      <c r="C120" s="92"/>
    </row>
    <row r="121" spans="2:3" s="1" customFormat="1" x14ac:dyDescent="0.35">
      <c r="B121" s="91"/>
      <c r="C121" s="92"/>
    </row>
    <row r="122" spans="2:3" s="1" customFormat="1" x14ac:dyDescent="0.35">
      <c r="B122" s="91"/>
      <c r="C122" s="92"/>
    </row>
    <row r="123" spans="2:3" s="1" customFormat="1" x14ac:dyDescent="0.35">
      <c r="B123" s="91"/>
      <c r="C123" s="92"/>
    </row>
    <row r="124" spans="2:3" s="1" customFormat="1" x14ac:dyDescent="0.35">
      <c r="B124" s="91"/>
      <c r="C124" s="92"/>
    </row>
    <row r="125" spans="2:3" s="1" customFormat="1" x14ac:dyDescent="0.35">
      <c r="B125" s="91"/>
      <c r="C125" s="92"/>
    </row>
    <row r="126" spans="2:3" s="1" customFormat="1" x14ac:dyDescent="0.35">
      <c r="B126" s="91"/>
      <c r="C126" s="92"/>
    </row>
    <row r="127" spans="2:3" s="1" customFormat="1" x14ac:dyDescent="0.35">
      <c r="B127" s="91"/>
      <c r="C127" s="92"/>
    </row>
    <row r="128" spans="2:3" s="1" customFormat="1" x14ac:dyDescent="0.35">
      <c r="B128" s="91"/>
      <c r="C128" s="92"/>
    </row>
    <row r="129" spans="2:3" s="1" customFormat="1" x14ac:dyDescent="0.35">
      <c r="B129" s="91"/>
      <c r="C129" s="92"/>
    </row>
    <row r="130" spans="2:3" s="1" customFormat="1" x14ac:dyDescent="0.35">
      <c r="B130" s="91"/>
      <c r="C130" s="92"/>
    </row>
    <row r="131" spans="2:3" s="1" customFormat="1" x14ac:dyDescent="0.35">
      <c r="B131" s="91"/>
      <c r="C131" s="92"/>
    </row>
    <row r="132" spans="2:3" s="1" customFormat="1" x14ac:dyDescent="0.35">
      <c r="B132" s="91"/>
      <c r="C132" s="92"/>
    </row>
    <row r="133" spans="2:3" s="1" customFormat="1" x14ac:dyDescent="0.35">
      <c r="B133" s="91"/>
      <c r="C133" s="92"/>
    </row>
    <row r="134" spans="2:3" s="1" customFormat="1" x14ac:dyDescent="0.35">
      <c r="B134" s="91"/>
      <c r="C134" s="92"/>
    </row>
    <row r="135" spans="2:3" s="1" customFormat="1" x14ac:dyDescent="0.35">
      <c r="B135" s="91"/>
      <c r="C135" s="92"/>
    </row>
    <row r="136" spans="2:3" s="1" customFormat="1" x14ac:dyDescent="0.35">
      <c r="B136" s="91"/>
      <c r="C136" s="92"/>
    </row>
    <row r="137" spans="2:3" s="1" customFormat="1" x14ac:dyDescent="0.35">
      <c r="B137" s="91"/>
      <c r="C137" s="92"/>
    </row>
    <row r="138" spans="2:3" s="1" customFormat="1" x14ac:dyDescent="0.35">
      <c r="B138" s="91"/>
      <c r="C138" s="92"/>
    </row>
    <row r="139" spans="2:3" s="1" customFormat="1" x14ac:dyDescent="0.35">
      <c r="B139" s="91"/>
      <c r="C139" s="92"/>
    </row>
    <row r="140" spans="2:3" s="1" customFormat="1" x14ac:dyDescent="0.35">
      <c r="B140" s="91"/>
      <c r="C140" s="92"/>
    </row>
    <row r="141" spans="2:3" s="1" customFormat="1" x14ac:dyDescent="0.35">
      <c r="B141" s="91"/>
      <c r="C141" s="92"/>
    </row>
    <row r="142" spans="2:3" s="1" customFormat="1" x14ac:dyDescent="0.35">
      <c r="B142" s="91"/>
      <c r="C142" s="92"/>
    </row>
    <row r="143" spans="2:3" s="1" customFormat="1" x14ac:dyDescent="0.35">
      <c r="B143" s="91"/>
      <c r="C143" s="92"/>
    </row>
    <row r="144" spans="2:3" s="1" customFormat="1" x14ac:dyDescent="0.35">
      <c r="B144" s="91"/>
      <c r="C144" s="92"/>
    </row>
    <row r="145" spans="2:3" s="1" customFormat="1" x14ac:dyDescent="0.35">
      <c r="B145" s="91"/>
      <c r="C145" s="92"/>
    </row>
    <row r="146" spans="2:3" s="1" customFormat="1" x14ac:dyDescent="0.35">
      <c r="B146" s="91"/>
      <c r="C146" s="92"/>
    </row>
    <row r="147" spans="2:3" s="1" customFormat="1" x14ac:dyDescent="0.35">
      <c r="B147" s="91"/>
      <c r="C147" s="92"/>
    </row>
    <row r="148" spans="2:3" s="1" customFormat="1" x14ac:dyDescent="0.35">
      <c r="B148" s="91"/>
      <c r="C148" s="92"/>
    </row>
    <row r="149" spans="2:3" s="1" customFormat="1" x14ac:dyDescent="0.35">
      <c r="B149" s="91"/>
      <c r="C149" s="92"/>
    </row>
    <row r="150" spans="2:3" s="1" customFormat="1" x14ac:dyDescent="0.35">
      <c r="B150" s="91"/>
      <c r="C150" s="92"/>
    </row>
    <row r="151" spans="2:3" s="1" customFormat="1" x14ac:dyDescent="0.35">
      <c r="B151" s="91"/>
      <c r="C151" s="92"/>
    </row>
    <row r="152" spans="2:3" s="1" customFormat="1" x14ac:dyDescent="0.35">
      <c r="B152" s="91"/>
      <c r="C152" s="92"/>
    </row>
    <row r="153" spans="2:3" s="1" customFormat="1" x14ac:dyDescent="0.35">
      <c r="B153" s="91"/>
      <c r="C153" s="92"/>
    </row>
    <row r="154" spans="2:3" s="1" customFormat="1" x14ac:dyDescent="0.35">
      <c r="B154" s="91"/>
      <c r="C154" s="92"/>
    </row>
    <row r="155" spans="2:3" s="1" customFormat="1" x14ac:dyDescent="0.35">
      <c r="B155" s="91"/>
      <c r="C155" s="92"/>
    </row>
    <row r="156" spans="2:3" s="1" customFormat="1" x14ac:dyDescent="0.35">
      <c r="B156" s="91"/>
      <c r="C156" s="92"/>
    </row>
    <row r="157" spans="2:3" s="1" customFormat="1" x14ac:dyDescent="0.35">
      <c r="B157" s="91"/>
      <c r="C157" s="92"/>
    </row>
    <row r="158" spans="2:3" s="1" customFormat="1" x14ac:dyDescent="0.35">
      <c r="B158" s="91"/>
      <c r="C158" s="92"/>
    </row>
    <row r="159" spans="2:3" s="1" customFormat="1" x14ac:dyDescent="0.35">
      <c r="B159" s="91"/>
      <c r="C159" s="92"/>
    </row>
  </sheetData>
  <dataConsolidate/>
  <mergeCells count="8">
    <mergeCell ref="A54:C54"/>
    <mergeCell ref="A68:C68"/>
    <mergeCell ref="B2:B3"/>
    <mergeCell ref="A7:C7"/>
    <mergeCell ref="A14:C14"/>
    <mergeCell ref="A22:C22"/>
    <mergeCell ref="A35:C35"/>
    <mergeCell ref="A5:C6"/>
  </mergeCells>
  <dataValidations count="2">
    <dataValidation type="list" allowBlank="1" showInputMessage="1" showErrorMessage="1" sqref="B37" xr:uid="{6C3C460B-E1EB-4137-BA33-CCF0E9AA45A6}">
      <formula1>Línea</formula1>
    </dataValidation>
    <dataValidation type="list" allowBlank="1" showInputMessage="1" showErrorMessage="1" sqref="B38" xr:uid="{7AC223D0-3B4A-4E71-9032-6586D6D83059}">
      <formula1>IF($B$37="Cuidado Alternativo",Cuidado,IF($B$37="Reparación Ambulatoria",Reparación,IF($B$37="Diagnóstico Clínico Especializado",Diagnóstico,IF($B$37="Fortalecimiento y Vinculación",Fortalecimiento,IF($B$37="Adopción",Adopción,"")))))</formula1>
    </dataValidation>
  </dataValidations>
  <hyperlinks>
    <hyperlink ref="C31" r:id="rId1" xr:uid="{328378C4-C669-4C19-881A-DD21B608924A}"/>
    <hyperlink ref="C45" r:id="rId2" xr:uid="{12A901A7-5EA1-453D-8DE3-FF13D20B1927}"/>
    <hyperlink ref="C72" r:id="rId3" xr:uid="{3617BF16-D85F-4BA0-9A44-2556C8A8E1FF}"/>
    <hyperlink ref="B72" r:id="rId4" xr:uid="{D373FACF-0328-4F61-8DAE-CF0DBE98C70E}"/>
    <hyperlink ref="B31" r:id="rId5" xr:uid="{BC5B3561-D748-43A5-A718-29EAC15BDEDF}"/>
    <hyperlink ref="B45" r:id="rId6" xr:uid="{18ABDB24-9970-48F7-8E41-BAAA169067B9}"/>
  </hyperlinks>
  <pageMargins left="0.7" right="0.7" top="0.75" bottom="0.75" header="0.3" footer="0.3"/>
  <pageSetup scale="87" orientation="portrait" r:id="rId7"/>
  <colBreaks count="1" manualBreakCount="1">
    <brk id="3" max="1048575" man="1"/>
  </colBreaks>
  <drawing r:id="rId8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 xr:uid="{D1A7780B-1B0F-4388-89FF-387D8D8F6DEB}">
          <x14:formula1>
            <xm:f>DropDown!$L$24:$L$195</xm:f>
          </x14:formula1>
          <xm:sqref>B23</xm:sqref>
        </x14:dataValidation>
        <x14:dataValidation type="list" allowBlank="1" showInputMessage="1" showErrorMessage="1" xr:uid="{DE139775-0D06-46D1-A29B-4318B6476C36}">
          <x14:formula1>
            <xm:f>DropDown!$H$36:$H$40</xm:f>
          </x14:formula1>
          <xm:sqref>B16</xm:sqref>
        </x14:dataValidation>
        <x14:dataValidation type="list" allowBlank="1" showInputMessage="1" showErrorMessage="1" xr:uid="{C4AABB93-CCDB-4559-9E51-533000AE4DE0}">
          <x14:formula1>
            <xm:f>DropDown!$H$27:$H$28</xm:f>
          </x14:formula1>
          <xm:sqref>B58</xm:sqref>
        </x14:dataValidation>
        <x14:dataValidation type="list" allowBlank="1" showInputMessage="1" showErrorMessage="1" xr:uid="{360745EE-1EDA-45A2-B147-50E76971D575}">
          <x14:formula1>
            <xm:f>DropDown!$H$31:$H$32</xm:f>
          </x14:formula1>
          <xm:sqref>B60</xm:sqref>
        </x14:dataValidation>
        <x14:dataValidation type="list" allowBlank="1" showInputMessage="1" showErrorMessage="1" xr:uid="{8B4FDA8A-8D77-4CF7-B3AF-CFEB0CD92950}">
          <x14:formula1>
            <xm:f>DropDown!$E$23:$E$26</xm:f>
          </x14:formula1>
          <xm:sqref>B64</xm:sqref>
        </x14:dataValidation>
        <x14:dataValidation type="list" allowBlank="1" showInputMessage="1" showErrorMessage="1" xr:uid="{61BDBC1F-3C5D-46C1-B7CB-2130C16D65C8}">
          <x14:formula1>
            <xm:f>DropDown!$E$3:$E$18</xm:f>
          </x14:formula1>
          <xm:sqref>B43 B29</xm:sqref>
        </x14:dataValidation>
        <x14:dataValidation type="list" allowBlank="1" showInputMessage="1" showErrorMessage="1" xr:uid="{63C526F4-D386-4551-9B49-E924C501C72A}">
          <x14:formula1>
            <xm:f>DropDown!$E$30:$E$32</xm:f>
          </x14:formula1>
          <xm:sqref>B49</xm:sqref>
        </x14:dataValidation>
        <x14:dataValidation type="list" allowBlank="1" showInputMessage="1" showErrorMessage="1" xr:uid="{AA31D13B-40E4-4B39-85C8-CA1C8B8ADAAA}">
          <x14:formula1>
            <xm:f>DropDown!$J$24:$J$28</xm:f>
          </x14:formula1>
          <xm:sqref>B26</xm:sqref>
        </x14:dataValidation>
        <x14:dataValidation type="list" allowBlank="1" showInputMessage="1" showErrorMessage="1" xr:uid="{8ED4383A-ED76-48EF-8985-A85195F8B375}">
          <x14:formula1>
            <xm:f>'Datos del Pago'!$C$43:$C$388</xm:f>
          </x14:formula1>
          <xm:sqref>B41</xm:sqref>
        </x14:dataValidation>
        <x14:dataValidation type="list" allowBlank="1" showInputMessage="1" showErrorMessage="1" xr:uid="{A7FC1C15-788E-46A9-9D55-BFAEF1690637}">
          <x14:formula1>
            <xm:f>DropDown!$F$23:$F$24</xm:f>
          </x14:formula1>
          <xm:sqref>B65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0FBBFD-C181-4223-B237-21B1A4B3F9E9}">
  <dimension ref="A2:J388"/>
  <sheetViews>
    <sheetView topLeftCell="A152" workbookViewId="0">
      <selection activeCell="H252" sqref="H252"/>
    </sheetView>
  </sheetViews>
  <sheetFormatPr baseColWidth="10" defaultColWidth="9.26953125" defaultRowHeight="14.5" x14ac:dyDescent="0.35"/>
  <cols>
    <col min="1" max="1" width="9.26953125" style="1"/>
    <col min="2" max="2" width="54.54296875" style="1" bestFit="1" customWidth="1"/>
    <col min="3" max="3" width="20.26953125" style="1" bestFit="1" customWidth="1"/>
    <col min="4" max="4" width="8.453125" style="1" bestFit="1" customWidth="1"/>
    <col min="5" max="5" width="13.7265625" style="1" customWidth="1"/>
    <col min="6" max="6" width="17.7265625" style="1" bestFit="1" customWidth="1"/>
    <col min="7" max="7" width="16.26953125" style="1" customWidth="1"/>
    <col min="8" max="8" width="15.26953125" style="1" customWidth="1"/>
    <col min="9" max="9" width="15" style="1" bestFit="1" customWidth="1"/>
    <col min="10" max="10" width="16.26953125" style="1" customWidth="1"/>
    <col min="11" max="16384" width="9.26953125" style="1"/>
  </cols>
  <sheetData>
    <row r="2" spans="1:10" s="5" customFormat="1" ht="15.5" x14ac:dyDescent="0.35">
      <c r="A2" s="4" t="s">
        <v>113</v>
      </c>
    </row>
    <row r="3" spans="1:10" s="5" customFormat="1" x14ac:dyDescent="0.35">
      <c r="D3" s="6"/>
      <c r="E3" s="6"/>
      <c r="F3" s="6"/>
      <c r="G3" s="6"/>
      <c r="H3" s="6"/>
      <c r="I3" s="6"/>
      <c r="J3" s="6"/>
    </row>
    <row r="4" spans="1:10" s="7" customFormat="1" ht="39" x14ac:dyDescent="0.3">
      <c r="D4" s="8" t="s">
        <v>114</v>
      </c>
      <c r="E4" s="9" t="s">
        <v>115</v>
      </c>
      <c r="F4" s="9" t="s">
        <v>116</v>
      </c>
      <c r="G4" s="9" t="s">
        <v>117</v>
      </c>
      <c r="H4" s="9" t="s">
        <v>118</v>
      </c>
      <c r="I4" s="9" t="s">
        <v>119</v>
      </c>
      <c r="J4" s="9" t="s">
        <v>120</v>
      </c>
    </row>
    <row r="5" spans="1:10" s="10" customFormat="1" x14ac:dyDescent="0.35">
      <c r="B5" s="11" t="s">
        <v>121</v>
      </c>
    </row>
    <row r="6" spans="1:10" x14ac:dyDescent="0.35">
      <c r="B6" s="2" t="s">
        <v>122</v>
      </c>
      <c r="D6" s="12">
        <v>10.9</v>
      </c>
      <c r="E6" s="13" t="s">
        <v>123</v>
      </c>
      <c r="F6" s="13" t="s">
        <v>123</v>
      </c>
      <c r="G6" s="13" t="s">
        <v>123</v>
      </c>
      <c r="H6" s="14">
        <v>0.45</v>
      </c>
      <c r="I6" s="13" t="s">
        <v>123</v>
      </c>
      <c r="J6" s="15" t="s">
        <v>124</v>
      </c>
    </row>
    <row r="7" spans="1:10" x14ac:dyDescent="0.35">
      <c r="B7" s="3" t="s">
        <v>125</v>
      </c>
      <c r="D7" s="12">
        <v>17.399999999999999</v>
      </c>
      <c r="E7" s="13" t="s">
        <v>123</v>
      </c>
      <c r="F7" s="13" t="s">
        <v>123</v>
      </c>
      <c r="G7" s="13" t="s">
        <v>123</v>
      </c>
      <c r="H7" s="13" t="s">
        <v>123</v>
      </c>
      <c r="I7" s="13" t="s">
        <v>126</v>
      </c>
      <c r="J7" s="15" t="s">
        <v>124</v>
      </c>
    </row>
    <row r="8" spans="1:10" x14ac:dyDescent="0.35">
      <c r="B8" s="16" t="s">
        <v>127</v>
      </c>
      <c r="D8" s="12">
        <v>17.399999999999999</v>
      </c>
      <c r="E8" s="13" t="s">
        <v>123</v>
      </c>
      <c r="F8" s="13" t="s">
        <v>123</v>
      </c>
      <c r="G8" s="13" t="s">
        <v>123</v>
      </c>
      <c r="H8" s="13" t="s">
        <v>123</v>
      </c>
      <c r="I8" s="13" t="s">
        <v>126</v>
      </c>
      <c r="J8" s="15" t="s">
        <v>124</v>
      </c>
    </row>
    <row r="9" spans="1:10" x14ac:dyDescent="0.35">
      <c r="B9" s="3" t="s">
        <v>128</v>
      </c>
      <c r="D9" s="12">
        <v>17.399999999999999</v>
      </c>
      <c r="E9" s="13" t="s">
        <v>123</v>
      </c>
      <c r="F9" s="13" t="s">
        <v>123</v>
      </c>
      <c r="G9" s="17">
        <v>0.42499999999999999</v>
      </c>
      <c r="H9" s="13" t="s">
        <v>123</v>
      </c>
      <c r="I9" s="13" t="s">
        <v>126</v>
      </c>
      <c r="J9" s="15" t="s">
        <v>124</v>
      </c>
    </row>
    <row r="10" spans="1:10" x14ac:dyDescent="0.35">
      <c r="B10" s="3" t="s">
        <v>129</v>
      </c>
      <c r="D10" s="12">
        <v>17.399999999999999</v>
      </c>
      <c r="E10" s="18">
        <v>0.9</v>
      </c>
      <c r="F10" s="13" t="s">
        <v>123</v>
      </c>
      <c r="G10" s="13" t="s">
        <v>123</v>
      </c>
      <c r="H10" s="13" t="s">
        <v>123</v>
      </c>
      <c r="I10" s="13" t="s">
        <v>126</v>
      </c>
      <c r="J10" s="15" t="s">
        <v>124</v>
      </c>
    </row>
    <row r="11" spans="1:10" x14ac:dyDescent="0.35">
      <c r="B11" s="3" t="s">
        <v>130</v>
      </c>
      <c r="D11" s="12">
        <v>17.399999999999999</v>
      </c>
      <c r="E11" s="13" t="s">
        <v>123</v>
      </c>
      <c r="F11" s="18">
        <v>1.67</v>
      </c>
      <c r="G11" s="18">
        <v>0.2</v>
      </c>
      <c r="H11" s="14">
        <v>0.5</v>
      </c>
      <c r="I11" s="13" t="s">
        <v>123</v>
      </c>
      <c r="J11" s="15" t="s">
        <v>124</v>
      </c>
    </row>
    <row r="12" spans="1:10" x14ac:dyDescent="0.35">
      <c r="B12" s="3" t="s">
        <v>131</v>
      </c>
      <c r="D12" s="12">
        <v>17.399999999999999</v>
      </c>
      <c r="E12" s="13" t="s">
        <v>123</v>
      </c>
      <c r="F12" s="13" t="s">
        <v>123</v>
      </c>
      <c r="G12" s="18">
        <v>0.2</v>
      </c>
      <c r="H12" s="14">
        <v>0.5</v>
      </c>
      <c r="I12" s="13" t="s">
        <v>123</v>
      </c>
      <c r="J12" s="15" t="s">
        <v>124</v>
      </c>
    </row>
    <row r="13" spans="1:10" s="10" customFormat="1" x14ac:dyDescent="0.35">
      <c r="B13" s="11" t="s">
        <v>132</v>
      </c>
      <c r="D13" s="19"/>
    </row>
    <row r="14" spans="1:10" x14ac:dyDescent="0.35">
      <c r="B14" s="2" t="s">
        <v>133</v>
      </c>
      <c r="D14" s="12">
        <v>5.0999999999999996</v>
      </c>
      <c r="E14" s="13" t="s">
        <v>123</v>
      </c>
      <c r="F14" s="13" t="s">
        <v>123</v>
      </c>
      <c r="G14" s="13" t="s">
        <v>123</v>
      </c>
      <c r="H14" s="13" t="s">
        <v>123</v>
      </c>
      <c r="I14" s="13" t="s">
        <v>123</v>
      </c>
      <c r="J14" s="15" t="s">
        <v>124</v>
      </c>
    </row>
    <row r="15" spans="1:10" x14ac:dyDescent="0.35">
      <c r="B15" s="3" t="s">
        <v>134</v>
      </c>
      <c r="D15" s="12">
        <v>5.8</v>
      </c>
      <c r="E15" s="13" t="s">
        <v>123</v>
      </c>
      <c r="F15" s="13" t="s">
        <v>123</v>
      </c>
      <c r="G15" s="13" t="s">
        <v>123</v>
      </c>
      <c r="H15" s="13" t="s">
        <v>123</v>
      </c>
      <c r="I15" s="13" t="s">
        <v>123</v>
      </c>
      <c r="J15" s="15" t="s">
        <v>124</v>
      </c>
    </row>
    <row r="16" spans="1:10" x14ac:dyDescent="0.35">
      <c r="B16" s="16" t="s">
        <v>135</v>
      </c>
      <c r="D16" s="12">
        <v>5.8</v>
      </c>
      <c r="E16" s="13" t="s">
        <v>123</v>
      </c>
      <c r="F16" s="13" t="s">
        <v>123</v>
      </c>
      <c r="G16" s="13" t="s">
        <v>123</v>
      </c>
      <c r="H16" s="13" t="s">
        <v>123</v>
      </c>
      <c r="I16" s="13" t="s">
        <v>123</v>
      </c>
      <c r="J16" s="15" t="s">
        <v>124</v>
      </c>
    </row>
    <row r="17" spans="2:10" s="10" customFormat="1" x14ac:dyDescent="0.35">
      <c r="B17" s="11" t="s">
        <v>136</v>
      </c>
      <c r="D17" s="19"/>
    </row>
    <row r="18" spans="2:10" x14ac:dyDescent="0.35">
      <c r="B18" s="2" t="s">
        <v>137</v>
      </c>
      <c r="D18" s="12">
        <v>2.67</v>
      </c>
      <c r="E18" s="13" t="s">
        <v>123</v>
      </c>
      <c r="F18" s="13" t="s">
        <v>123</v>
      </c>
      <c r="G18" s="13" t="s">
        <v>123</v>
      </c>
      <c r="H18" s="13" t="s">
        <v>123</v>
      </c>
      <c r="I18" s="13" t="s">
        <v>123</v>
      </c>
      <c r="J18" s="15" t="s">
        <v>124</v>
      </c>
    </row>
    <row r="19" spans="2:10" x14ac:dyDescent="0.35">
      <c r="B19" s="3" t="s">
        <v>138</v>
      </c>
      <c r="D19" s="12">
        <v>3.68</v>
      </c>
      <c r="E19" s="13" t="s">
        <v>123</v>
      </c>
      <c r="F19" s="13" t="s">
        <v>123</v>
      </c>
      <c r="G19" s="17">
        <v>0.42499999999999999</v>
      </c>
      <c r="H19" s="13" t="s">
        <v>123</v>
      </c>
      <c r="I19" s="13" t="s">
        <v>123</v>
      </c>
      <c r="J19" s="15" t="s">
        <v>124</v>
      </c>
    </row>
    <row r="20" spans="2:10" x14ac:dyDescent="0.35">
      <c r="B20" s="16" t="s">
        <v>139</v>
      </c>
      <c r="D20" s="12">
        <v>5.52</v>
      </c>
      <c r="E20" s="13" t="s">
        <v>123</v>
      </c>
      <c r="F20" s="13" t="s">
        <v>123</v>
      </c>
      <c r="G20" s="13" t="s">
        <v>123</v>
      </c>
      <c r="H20" s="13" t="s">
        <v>123</v>
      </c>
      <c r="I20" s="13" t="s">
        <v>123</v>
      </c>
      <c r="J20" s="15" t="s">
        <v>124</v>
      </c>
    </row>
    <row r="21" spans="2:10" x14ac:dyDescent="0.35">
      <c r="B21" s="16" t="s">
        <v>140</v>
      </c>
      <c r="D21" s="12">
        <v>5.52</v>
      </c>
      <c r="E21" s="13" t="s">
        <v>123</v>
      </c>
      <c r="F21" s="13" t="s">
        <v>123</v>
      </c>
      <c r="G21" s="13" t="s">
        <v>123</v>
      </c>
      <c r="H21" s="13" t="s">
        <v>123</v>
      </c>
      <c r="I21" s="13" t="s">
        <v>123</v>
      </c>
      <c r="J21" s="15" t="s">
        <v>124</v>
      </c>
    </row>
    <row r="22" spans="2:10" x14ac:dyDescent="0.35">
      <c r="B22" s="16" t="s">
        <v>141</v>
      </c>
      <c r="D22" s="12">
        <v>5.52</v>
      </c>
      <c r="E22" s="13" t="s">
        <v>123</v>
      </c>
      <c r="F22" s="13" t="s">
        <v>123</v>
      </c>
      <c r="G22" s="13" t="s">
        <v>123</v>
      </c>
      <c r="H22" s="13" t="s">
        <v>123</v>
      </c>
      <c r="I22" s="13" t="s">
        <v>123</v>
      </c>
      <c r="J22" s="15" t="s">
        <v>124</v>
      </c>
    </row>
    <row r="23" spans="2:10" x14ac:dyDescent="0.35">
      <c r="B23" s="16" t="s">
        <v>142</v>
      </c>
      <c r="D23" s="12">
        <v>5.52</v>
      </c>
      <c r="E23" s="13" t="s">
        <v>123</v>
      </c>
      <c r="F23" s="13" t="s">
        <v>123</v>
      </c>
      <c r="G23" s="13" t="s">
        <v>123</v>
      </c>
      <c r="H23" s="13" t="s">
        <v>123</v>
      </c>
      <c r="I23" s="13" t="s">
        <v>123</v>
      </c>
      <c r="J23" s="15" t="s">
        <v>124</v>
      </c>
    </row>
    <row r="24" spans="2:10" x14ac:dyDescent="0.35">
      <c r="B24" s="16" t="s">
        <v>143</v>
      </c>
      <c r="D24" s="12">
        <v>5.52</v>
      </c>
      <c r="E24" s="13" t="s">
        <v>123</v>
      </c>
      <c r="F24" s="13" t="s">
        <v>123</v>
      </c>
      <c r="G24" s="13" t="s">
        <v>123</v>
      </c>
      <c r="H24" s="13" t="s">
        <v>123</v>
      </c>
      <c r="I24" s="13" t="s">
        <v>123</v>
      </c>
      <c r="J24" s="15" t="s">
        <v>124</v>
      </c>
    </row>
    <row r="25" spans="2:10" x14ac:dyDescent="0.35">
      <c r="B25" s="16" t="s">
        <v>144</v>
      </c>
      <c r="D25" s="12">
        <v>8.6999999999999993</v>
      </c>
      <c r="E25" s="13" t="s">
        <v>123</v>
      </c>
      <c r="F25" s="13" t="s">
        <v>123</v>
      </c>
      <c r="G25" s="13" t="s">
        <v>123</v>
      </c>
      <c r="H25" s="13" t="s">
        <v>123</v>
      </c>
      <c r="I25" s="13" t="s">
        <v>123</v>
      </c>
      <c r="J25" s="15" t="s">
        <v>124</v>
      </c>
    </row>
    <row r="26" spans="2:10" x14ac:dyDescent="0.35">
      <c r="B26" s="16" t="s">
        <v>145</v>
      </c>
      <c r="D26" s="12">
        <v>8.6999999999999993</v>
      </c>
      <c r="E26" s="13" t="s">
        <v>123</v>
      </c>
      <c r="F26" s="13" t="s">
        <v>123</v>
      </c>
      <c r="G26" s="13" t="s">
        <v>123</v>
      </c>
      <c r="H26" s="13" t="s">
        <v>123</v>
      </c>
      <c r="I26" s="13" t="s">
        <v>123</v>
      </c>
      <c r="J26" s="15" t="s">
        <v>124</v>
      </c>
    </row>
    <row r="27" spans="2:10" x14ac:dyDescent="0.35">
      <c r="B27" s="16" t="s">
        <v>146</v>
      </c>
      <c r="D27" s="12">
        <v>4.01</v>
      </c>
      <c r="E27" s="13" t="s">
        <v>123</v>
      </c>
      <c r="F27" s="13" t="s">
        <v>123</v>
      </c>
      <c r="G27" s="13" t="s">
        <v>123</v>
      </c>
      <c r="H27" s="13" t="s">
        <v>123</v>
      </c>
      <c r="I27" s="13" t="s">
        <v>123</v>
      </c>
      <c r="J27" s="15" t="s">
        <v>124</v>
      </c>
    </row>
    <row r="28" spans="2:10" s="10" customFormat="1" x14ac:dyDescent="0.35">
      <c r="B28" s="11" t="s">
        <v>147</v>
      </c>
      <c r="D28" s="19"/>
    </row>
    <row r="29" spans="2:10" x14ac:dyDescent="0.35">
      <c r="B29" s="20" t="s">
        <v>148</v>
      </c>
      <c r="D29" s="12">
        <v>5.52</v>
      </c>
      <c r="E29" s="13" t="s">
        <v>123</v>
      </c>
      <c r="F29" s="13" t="s">
        <v>123</v>
      </c>
      <c r="G29" s="13" t="s">
        <v>123</v>
      </c>
      <c r="H29" s="13" t="s">
        <v>123</v>
      </c>
      <c r="I29" s="13" t="s">
        <v>123</v>
      </c>
      <c r="J29" s="15" t="s">
        <v>124</v>
      </c>
    </row>
    <row r="30" spans="2:10" s="10" customFormat="1" x14ac:dyDescent="0.35">
      <c r="B30" s="11" t="s">
        <v>149</v>
      </c>
      <c r="D30" s="19"/>
    </row>
    <row r="31" spans="2:10" x14ac:dyDescent="0.35">
      <c r="B31" s="3" t="s">
        <v>150</v>
      </c>
      <c r="D31" s="12">
        <v>5.52</v>
      </c>
      <c r="E31" s="13" t="s">
        <v>123</v>
      </c>
      <c r="F31" s="13" t="s">
        <v>123</v>
      </c>
      <c r="G31" s="13" t="s">
        <v>123</v>
      </c>
      <c r="H31" s="13" t="s">
        <v>123</v>
      </c>
      <c r="I31" s="13" t="s">
        <v>123</v>
      </c>
      <c r="J31" s="15" t="s">
        <v>124</v>
      </c>
    </row>
    <row r="32" spans="2:10" x14ac:dyDescent="0.35">
      <c r="B32" s="3" t="s">
        <v>151</v>
      </c>
      <c r="D32" s="12">
        <v>5.8</v>
      </c>
      <c r="E32" s="13" t="s">
        <v>123</v>
      </c>
      <c r="F32" s="13" t="s">
        <v>123</v>
      </c>
      <c r="G32" s="13" t="s">
        <v>123</v>
      </c>
      <c r="H32" s="13" t="s">
        <v>123</v>
      </c>
      <c r="I32" s="13" t="s">
        <v>123</v>
      </c>
      <c r="J32" s="15" t="s">
        <v>124</v>
      </c>
    </row>
    <row r="33" spans="1:10" x14ac:dyDescent="0.35">
      <c r="B33" s="16" t="s">
        <v>152</v>
      </c>
      <c r="D33" s="12">
        <v>5.8</v>
      </c>
      <c r="E33" s="13" t="s">
        <v>123</v>
      </c>
      <c r="F33" s="13" t="s">
        <v>123</v>
      </c>
      <c r="G33" s="13" t="s">
        <v>123</v>
      </c>
      <c r="H33" s="13" t="s">
        <v>123</v>
      </c>
      <c r="I33" s="13" t="s">
        <v>123</v>
      </c>
      <c r="J33" s="15" t="s">
        <v>124</v>
      </c>
    </row>
    <row r="34" spans="1:10" x14ac:dyDescent="0.35">
      <c r="B34" s="3" t="s">
        <v>153</v>
      </c>
      <c r="D34" s="15" t="s">
        <v>154</v>
      </c>
      <c r="E34" s="13" t="s">
        <v>123</v>
      </c>
      <c r="F34" s="13" t="s">
        <v>123</v>
      </c>
      <c r="G34" s="13" t="s">
        <v>123</v>
      </c>
      <c r="H34" s="13" t="s">
        <v>123</v>
      </c>
      <c r="I34" s="13" t="s">
        <v>123</v>
      </c>
      <c r="J34" s="15" t="s">
        <v>124</v>
      </c>
    </row>
    <row r="35" spans="1:10" s="10" customFormat="1" x14ac:dyDescent="0.35">
      <c r="B35" s="11" t="s">
        <v>155</v>
      </c>
      <c r="D35" s="21" t="s">
        <v>156</v>
      </c>
    </row>
    <row r="36" spans="1:10" x14ac:dyDescent="0.35">
      <c r="B36" s="2" t="s">
        <v>157</v>
      </c>
      <c r="D36" s="12">
        <v>8.3000000000000004E-2</v>
      </c>
      <c r="E36" s="13" t="s">
        <v>123</v>
      </c>
      <c r="F36" s="13" t="s">
        <v>123</v>
      </c>
      <c r="G36" s="13" t="s">
        <v>123</v>
      </c>
      <c r="H36" s="13" t="s">
        <v>123</v>
      </c>
      <c r="I36" s="13" t="s">
        <v>123</v>
      </c>
      <c r="J36" s="15" t="s">
        <v>124</v>
      </c>
    </row>
    <row r="39" spans="1:10" s="5" customFormat="1" ht="15.5" x14ac:dyDescent="0.35">
      <c r="A39" s="4" t="s">
        <v>158</v>
      </c>
    </row>
    <row r="40" spans="1:10" s="5" customFormat="1" x14ac:dyDescent="0.35">
      <c r="D40" s="6"/>
      <c r="E40" s="6"/>
      <c r="F40" s="6"/>
      <c r="G40" s="6"/>
      <c r="H40" s="6"/>
      <c r="I40" s="6"/>
      <c r="J40" s="6"/>
    </row>
    <row r="41" spans="1:10" ht="15" thickBot="1" x14ac:dyDescent="0.4"/>
    <row r="42" spans="1:10" ht="29" x14ac:dyDescent="0.35">
      <c r="B42" s="22" t="s">
        <v>159</v>
      </c>
      <c r="C42" s="23" t="s">
        <v>35</v>
      </c>
      <c r="D42" s="24" t="s">
        <v>98</v>
      </c>
      <c r="F42" s="25" t="s">
        <v>160</v>
      </c>
      <c r="G42" s="26" t="s">
        <v>161</v>
      </c>
    </row>
    <row r="43" spans="1:10" x14ac:dyDescent="0.35">
      <c r="B43" s="27" t="s">
        <v>162</v>
      </c>
      <c r="C43" s="28" t="s">
        <v>163</v>
      </c>
      <c r="D43" s="29">
        <v>0.28000000000000003</v>
      </c>
      <c r="F43" s="30" t="s">
        <v>164</v>
      </c>
      <c r="G43" s="29">
        <v>1.92</v>
      </c>
    </row>
    <row r="44" spans="1:10" x14ac:dyDescent="0.35">
      <c r="B44" s="27" t="s">
        <v>162</v>
      </c>
      <c r="C44" s="28" t="s">
        <v>165</v>
      </c>
      <c r="D44" s="29">
        <v>0.28000000000000003</v>
      </c>
      <c r="F44" s="30" t="s">
        <v>166</v>
      </c>
      <c r="G44" s="29">
        <v>1.78</v>
      </c>
    </row>
    <row r="45" spans="1:10" x14ac:dyDescent="0.35">
      <c r="B45" s="27" t="s">
        <v>162</v>
      </c>
      <c r="C45" s="28" t="s">
        <v>167</v>
      </c>
      <c r="D45" s="29">
        <v>0.28000000000000003</v>
      </c>
      <c r="F45" s="30" t="s">
        <v>168</v>
      </c>
      <c r="G45" s="29">
        <v>0.2</v>
      </c>
    </row>
    <row r="46" spans="1:10" ht="15" thickBot="1" x14ac:dyDescent="0.4">
      <c r="B46" s="27" t="s">
        <v>162</v>
      </c>
      <c r="C46" s="28" t="s">
        <v>169</v>
      </c>
      <c r="D46" s="29">
        <v>0.28000000000000003</v>
      </c>
      <c r="F46" s="31" t="s">
        <v>170</v>
      </c>
      <c r="G46" s="32">
        <v>0</v>
      </c>
    </row>
    <row r="47" spans="1:10" x14ac:dyDescent="0.35">
      <c r="B47" s="27" t="s">
        <v>162</v>
      </c>
      <c r="C47" s="28" t="s">
        <v>171</v>
      </c>
      <c r="D47" s="29">
        <v>0.28000000000000003</v>
      </c>
    </row>
    <row r="48" spans="1:10" x14ac:dyDescent="0.35">
      <c r="B48" s="27" t="s">
        <v>162</v>
      </c>
      <c r="C48" s="28" t="s">
        <v>172</v>
      </c>
      <c r="D48" s="29">
        <v>0.28000000000000003</v>
      </c>
    </row>
    <row r="49" spans="2:6" ht="15" thickBot="1" x14ac:dyDescent="0.4">
      <c r="B49" s="27" t="s">
        <v>162</v>
      </c>
      <c r="C49" s="28" t="s">
        <v>173</v>
      </c>
      <c r="D49" s="29">
        <v>0.28000000000000003</v>
      </c>
    </row>
    <row r="50" spans="2:6" x14ac:dyDescent="0.35">
      <c r="B50" s="27" t="s">
        <v>174</v>
      </c>
      <c r="C50" s="28" t="s">
        <v>175</v>
      </c>
      <c r="D50" s="29">
        <v>0.28000000000000003</v>
      </c>
      <c r="F50" s="51" t="s">
        <v>176</v>
      </c>
    </row>
    <row r="51" spans="2:6" x14ac:dyDescent="0.35">
      <c r="B51" s="27" t="s">
        <v>174</v>
      </c>
      <c r="C51" s="28" t="s">
        <v>177</v>
      </c>
      <c r="D51" s="29">
        <v>0.28000000000000003</v>
      </c>
      <c r="F51" s="49">
        <v>0</v>
      </c>
    </row>
    <row r="52" spans="2:6" x14ac:dyDescent="0.35">
      <c r="B52" s="27" t="s">
        <v>174</v>
      </c>
      <c r="C52" s="28" t="s">
        <v>178</v>
      </c>
      <c r="D52" s="29">
        <v>0.28000000000000003</v>
      </c>
      <c r="F52" s="49">
        <v>0.14000000000000001</v>
      </c>
    </row>
    <row r="53" spans="2:6" x14ac:dyDescent="0.35">
      <c r="B53" s="27" t="s">
        <v>174</v>
      </c>
      <c r="C53" s="28" t="s">
        <v>179</v>
      </c>
      <c r="D53" s="29">
        <v>0.56000000000000005</v>
      </c>
      <c r="F53" s="49">
        <v>0.28000000000000003</v>
      </c>
    </row>
    <row r="54" spans="2:6" x14ac:dyDescent="0.35">
      <c r="B54" s="27" t="s">
        <v>174</v>
      </c>
      <c r="C54" s="28" t="s">
        <v>180</v>
      </c>
      <c r="D54" s="29">
        <v>0.28000000000000003</v>
      </c>
      <c r="F54" s="49">
        <v>0.56000000000000005</v>
      </c>
    </row>
    <row r="55" spans="2:6" x14ac:dyDescent="0.35">
      <c r="B55" s="27" t="s">
        <v>174</v>
      </c>
      <c r="C55" s="28" t="s">
        <v>181</v>
      </c>
      <c r="D55" s="29">
        <v>0.28000000000000003</v>
      </c>
      <c r="F55" s="49">
        <v>0.84</v>
      </c>
    </row>
    <row r="56" spans="2:6" ht="15" thickBot="1" x14ac:dyDescent="0.4">
      <c r="B56" s="27" t="s">
        <v>174</v>
      </c>
      <c r="C56" s="28" t="s">
        <v>182</v>
      </c>
      <c r="D56" s="29">
        <v>0.28000000000000003</v>
      </c>
      <c r="F56" s="50">
        <v>1</v>
      </c>
    </row>
    <row r="57" spans="2:6" x14ac:dyDescent="0.35">
      <c r="B57" s="27" t="s">
        <v>174</v>
      </c>
      <c r="C57" s="28" t="s">
        <v>183</v>
      </c>
      <c r="D57" s="29">
        <v>0.28000000000000003</v>
      </c>
    </row>
    <row r="58" spans="2:6" ht="15" thickBot="1" x14ac:dyDescent="0.4">
      <c r="B58" s="27" t="s">
        <v>174</v>
      </c>
      <c r="C58" s="28" t="s">
        <v>174</v>
      </c>
      <c r="D58" s="29">
        <v>0.28000000000000003</v>
      </c>
    </row>
    <row r="59" spans="2:6" x14ac:dyDescent="0.35">
      <c r="B59" s="27" t="s">
        <v>184</v>
      </c>
      <c r="C59" s="28" t="s">
        <v>185</v>
      </c>
      <c r="D59" s="29">
        <v>0.14000000000000001</v>
      </c>
      <c r="F59" s="55" t="s">
        <v>159</v>
      </c>
    </row>
    <row r="60" spans="2:6" x14ac:dyDescent="0.35">
      <c r="B60" s="27" t="s">
        <v>184</v>
      </c>
      <c r="C60" s="28" t="s">
        <v>186</v>
      </c>
      <c r="D60" s="29">
        <v>0.14000000000000001</v>
      </c>
      <c r="F60" s="52" t="s">
        <v>162</v>
      </c>
    </row>
    <row r="61" spans="2:6" x14ac:dyDescent="0.35">
      <c r="B61" s="27" t="s">
        <v>184</v>
      </c>
      <c r="C61" s="28" t="s">
        <v>187</v>
      </c>
      <c r="D61" s="29">
        <v>0.14000000000000001</v>
      </c>
      <c r="F61" s="52" t="s">
        <v>174</v>
      </c>
    </row>
    <row r="62" spans="2:6" x14ac:dyDescent="0.35">
      <c r="B62" s="27" t="s">
        <v>184</v>
      </c>
      <c r="C62" s="28" t="s">
        <v>188</v>
      </c>
      <c r="D62" s="29">
        <v>0.14000000000000001</v>
      </c>
      <c r="F62" s="52" t="s">
        <v>184</v>
      </c>
    </row>
    <row r="63" spans="2:6" x14ac:dyDescent="0.35">
      <c r="B63" s="27" t="s">
        <v>184</v>
      </c>
      <c r="C63" s="28" t="s">
        <v>189</v>
      </c>
      <c r="D63" s="29">
        <v>0.14000000000000001</v>
      </c>
      <c r="F63" s="52" t="s">
        <v>190</v>
      </c>
    </row>
    <row r="64" spans="2:6" x14ac:dyDescent="0.35">
      <c r="B64" s="27" t="s">
        <v>184</v>
      </c>
      <c r="C64" s="28" t="s">
        <v>191</v>
      </c>
      <c r="D64" s="29">
        <v>0.14000000000000001</v>
      </c>
      <c r="F64" s="52" t="s">
        <v>192</v>
      </c>
    </row>
    <row r="65" spans="2:6" ht="39.5" x14ac:dyDescent="0.35">
      <c r="B65" s="27" t="s">
        <v>184</v>
      </c>
      <c r="C65" s="28" t="s">
        <v>193</v>
      </c>
      <c r="D65" s="29">
        <v>0.14000000000000001</v>
      </c>
      <c r="F65" s="53" t="s">
        <v>194</v>
      </c>
    </row>
    <row r="66" spans="2:6" x14ac:dyDescent="0.35">
      <c r="B66" s="27" t="s">
        <v>184</v>
      </c>
      <c r="C66" s="28" t="s">
        <v>195</v>
      </c>
      <c r="D66" s="29">
        <v>0.14000000000000001</v>
      </c>
      <c r="F66" s="52" t="s">
        <v>196</v>
      </c>
    </row>
    <row r="67" spans="2:6" x14ac:dyDescent="0.35">
      <c r="B67" s="27" t="s">
        <v>184</v>
      </c>
      <c r="C67" s="28" t="s">
        <v>197</v>
      </c>
      <c r="D67" s="29">
        <v>0.14000000000000001</v>
      </c>
      <c r="F67" s="52" t="s">
        <v>64</v>
      </c>
    </row>
    <row r="68" spans="2:6" x14ac:dyDescent="0.35">
      <c r="B68" s="27" t="s">
        <v>190</v>
      </c>
      <c r="C68" s="28" t="s">
        <v>198</v>
      </c>
      <c r="D68" s="29">
        <v>0.14000000000000001</v>
      </c>
      <c r="F68" s="52" t="s">
        <v>199</v>
      </c>
    </row>
    <row r="69" spans="2:6" x14ac:dyDescent="0.35">
      <c r="B69" s="27" t="s">
        <v>190</v>
      </c>
      <c r="C69" s="28" t="s">
        <v>200</v>
      </c>
      <c r="D69" s="29">
        <v>0.14000000000000001</v>
      </c>
      <c r="F69" s="52" t="s">
        <v>201</v>
      </c>
    </row>
    <row r="70" spans="2:6" x14ac:dyDescent="0.35">
      <c r="B70" s="27" t="s">
        <v>190</v>
      </c>
      <c r="C70" s="28" t="s">
        <v>202</v>
      </c>
      <c r="D70" s="29">
        <v>0.14000000000000001</v>
      </c>
      <c r="F70" s="52" t="s">
        <v>203</v>
      </c>
    </row>
    <row r="71" spans="2:6" ht="26.5" x14ac:dyDescent="0.35">
      <c r="B71" s="27" t="s">
        <v>190</v>
      </c>
      <c r="C71" s="28" t="s">
        <v>204</v>
      </c>
      <c r="D71" s="29">
        <v>0.14000000000000001</v>
      </c>
      <c r="F71" s="53" t="s">
        <v>205</v>
      </c>
    </row>
    <row r="72" spans="2:6" x14ac:dyDescent="0.35">
      <c r="B72" s="27" t="s">
        <v>190</v>
      </c>
      <c r="C72" s="28" t="s">
        <v>206</v>
      </c>
      <c r="D72" s="29">
        <v>0.14000000000000001</v>
      </c>
      <c r="F72" s="52" t="s">
        <v>37</v>
      </c>
    </row>
    <row r="73" spans="2:6" x14ac:dyDescent="0.35">
      <c r="B73" s="27" t="s">
        <v>190</v>
      </c>
      <c r="C73" s="28" t="s">
        <v>207</v>
      </c>
      <c r="D73" s="29">
        <v>0.14000000000000001</v>
      </c>
      <c r="F73" s="52" t="s">
        <v>208</v>
      </c>
    </row>
    <row r="74" spans="2:6" x14ac:dyDescent="0.35">
      <c r="B74" s="27" t="s">
        <v>190</v>
      </c>
      <c r="C74" s="28" t="s">
        <v>209</v>
      </c>
      <c r="D74" s="29">
        <v>0.14000000000000001</v>
      </c>
      <c r="F74" s="52" t="s">
        <v>210</v>
      </c>
    </row>
    <row r="75" spans="2:6" ht="15" thickBot="1" x14ac:dyDescent="0.4">
      <c r="B75" s="27" t="s">
        <v>190</v>
      </c>
      <c r="C75" s="28" t="s">
        <v>211</v>
      </c>
      <c r="D75" s="29">
        <v>0.14000000000000001</v>
      </c>
      <c r="F75" s="54" t="s">
        <v>212</v>
      </c>
    </row>
    <row r="76" spans="2:6" x14ac:dyDescent="0.35">
      <c r="B76" s="27" t="s">
        <v>190</v>
      </c>
      <c r="C76" s="28" t="s">
        <v>213</v>
      </c>
      <c r="D76" s="29">
        <v>0.14000000000000001</v>
      </c>
    </row>
    <row r="77" spans="2:6" x14ac:dyDescent="0.35">
      <c r="B77" s="27" t="s">
        <v>190</v>
      </c>
      <c r="C77" s="28" t="s">
        <v>214</v>
      </c>
      <c r="D77" s="29">
        <v>0.28000000000000003</v>
      </c>
    </row>
    <row r="78" spans="2:6" x14ac:dyDescent="0.35">
      <c r="B78" s="27" t="s">
        <v>190</v>
      </c>
      <c r="C78" s="28" t="s">
        <v>215</v>
      </c>
      <c r="D78" s="29">
        <v>0.14000000000000001</v>
      </c>
    </row>
    <row r="79" spans="2:6" x14ac:dyDescent="0.35">
      <c r="B79" s="27" t="s">
        <v>190</v>
      </c>
      <c r="C79" s="28" t="s">
        <v>216</v>
      </c>
      <c r="D79" s="29">
        <v>0.14000000000000001</v>
      </c>
    </row>
    <row r="80" spans="2:6" x14ac:dyDescent="0.35">
      <c r="B80" s="27" t="s">
        <v>190</v>
      </c>
      <c r="C80" s="28" t="s">
        <v>217</v>
      </c>
      <c r="D80" s="29">
        <v>0.14000000000000001</v>
      </c>
    </row>
    <row r="81" spans="2:4" x14ac:dyDescent="0.35">
      <c r="B81" s="27" t="s">
        <v>190</v>
      </c>
      <c r="C81" s="28" t="s">
        <v>190</v>
      </c>
      <c r="D81" s="29">
        <v>0.14000000000000001</v>
      </c>
    </row>
    <row r="82" spans="2:4" x14ac:dyDescent="0.35">
      <c r="B82" s="27" t="s">
        <v>190</v>
      </c>
      <c r="C82" s="28" t="s">
        <v>218</v>
      </c>
      <c r="D82" s="29">
        <v>0.14000000000000001</v>
      </c>
    </row>
    <row r="83" spans="2:4" x14ac:dyDescent="0.35">
      <c r="B83" s="27" t="s">
        <v>192</v>
      </c>
      <c r="C83" s="28" t="s">
        <v>219</v>
      </c>
      <c r="D83" s="29">
        <v>0</v>
      </c>
    </row>
    <row r="84" spans="2:4" x14ac:dyDescent="0.35">
      <c r="B84" s="27" t="s">
        <v>192</v>
      </c>
      <c r="C84" s="28" t="s">
        <v>220</v>
      </c>
      <c r="D84" s="29">
        <v>0</v>
      </c>
    </row>
    <row r="85" spans="2:4" x14ac:dyDescent="0.35">
      <c r="B85" s="27" t="s">
        <v>192</v>
      </c>
      <c r="C85" s="28" t="s">
        <v>221</v>
      </c>
      <c r="D85" s="29">
        <v>0</v>
      </c>
    </row>
    <row r="86" spans="2:4" x14ac:dyDescent="0.35">
      <c r="B86" s="27" t="s">
        <v>192</v>
      </c>
      <c r="C86" s="28" t="s">
        <v>222</v>
      </c>
      <c r="D86" s="29">
        <v>0</v>
      </c>
    </row>
    <row r="87" spans="2:4" x14ac:dyDescent="0.35">
      <c r="B87" s="27" t="s">
        <v>192</v>
      </c>
      <c r="C87" s="28" t="s">
        <v>223</v>
      </c>
      <c r="D87" s="29">
        <v>0</v>
      </c>
    </row>
    <row r="88" spans="2:4" x14ac:dyDescent="0.35">
      <c r="B88" s="27" t="s">
        <v>192</v>
      </c>
      <c r="C88" s="28" t="s">
        <v>224</v>
      </c>
      <c r="D88" s="29">
        <v>0.14000000000000001</v>
      </c>
    </row>
    <row r="89" spans="2:4" x14ac:dyDescent="0.35">
      <c r="B89" s="27" t="s">
        <v>192</v>
      </c>
      <c r="C89" s="28" t="s">
        <v>225</v>
      </c>
      <c r="D89" s="29">
        <v>0</v>
      </c>
    </row>
    <row r="90" spans="2:4" x14ac:dyDescent="0.35">
      <c r="B90" s="27" t="s">
        <v>192</v>
      </c>
      <c r="C90" s="28" t="s">
        <v>226</v>
      </c>
      <c r="D90" s="29">
        <v>0.14000000000000001</v>
      </c>
    </row>
    <row r="91" spans="2:4" x14ac:dyDescent="0.35">
      <c r="B91" s="27" t="s">
        <v>192</v>
      </c>
      <c r="C91" s="28" t="s">
        <v>227</v>
      </c>
      <c r="D91" s="29">
        <v>0</v>
      </c>
    </row>
    <row r="92" spans="2:4" x14ac:dyDescent="0.35">
      <c r="B92" s="27" t="s">
        <v>192</v>
      </c>
      <c r="C92" s="28" t="s">
        <v>228</v>
      </c>
      <c r="D92" s="29">
        <v>0</v>
      </c>
    </row>
    <row r="93" spans="2:4" x14ac:dyDescent="0.35">
      <c r="B93" s="27" t="s">
        <v>192</v>
      </c>
      <c r="C93" s="28" t="s">
        <v>229</v>
      </c>
      <c r="D93" s="29">
        <v>0</v>
      </c>
    </row>
    <row r="94" spans="2:4" x14ac:dyDescent="0.35">
      <c r="B94" s="27" t="s">
        <v>192</v>
      </c>
      <c r="C94" s="28" t="s">
        <v>230</v>
      </c>
      <c r="D94" s="29">
        <v>0</v>
      </c>
    </row>
    <row r="95" spans="2:4" x14ac:dyDescent="0.35">
      <c r="B95" s="27" t="s">
        <v>192</v>
      </c>
      <c r="C95" s="28" t="s">
        <v>231</v>
      </c>
      <c r="D95" s="29">
        <v>0</v>
      </c>
    </row>
    <row r="96" spans="2:4" x14ac:dyDescent="0.35">
      <c r="B96" s="27" t="s">
        <v>192</v>
      </c>
      <c r="C96" s="28" t="s">
        <v>232</v>
      </c>
      <c r="D96" s="29">
        <v>0</v>
      </c>
    </row>
    <row r="97" spans="2:4" x14ac:dyDescent="0.35">
      <c r="B97" s="27" t="s">
        <v>192</v>
      </c>
      <c r="C97" s="28" t="s">
        <v>233</v>
      </c>
      <c r="D97" s="29">
        <v>0</v>
      </c>
    </row>
    <row r="98" spans="2:4" x14ac:dyDescent="0.35">
      <c r="B98" s="27" t="s">
        <v>192</v>
      </c>
      <c r="C98" s="28" t="s">
        <v>234</v>
      </c>
      <c r="D98" s="29">
        <v>0</v>
      </c>
    </row>
    <row r="99" spans="2:4" x14ac:dyDescent="0.35">
      <c r="B99" s="27" t="s">
        <v>192</v>
      </c>
      <c r="C99" s="28" t="s">
        <v>235</v>
      </c>
      <c r="D99" s="29">
        <v>0</v>
      </c>
    </row>
    <row r="100" spans="2:4" x14ac:dyDescent="0.35">
      <c r="B100" s="27" t="s">
        <v>192</v>
      </c>
      <c r="C100" s="28" t="s">
        <v>236</v>
      </c>
      <c r="D100" s="29">
        <v>0</v>
      </c>
    </row>
    <row r="101" spans="2:4" x14ac:dyDescent="0.35">
      <c r="B101" s="27" t="s">
        <v>192</v>
      </c>
      <c r="C101" s="28" t="s">
        <v>237</v>
      </c>
      <c r="D101" s="29">
        <v>0</v>
      </c>
    </row>
    <row r="102" spans="2:4" x14ac:dyDescent="0.35">
      <c r="B102" s="27" t="s">
        <v>192</v>
      </c>
      <c r="C102" s="28" t="s">
        <v>238</v>
      </c>
      <c r="D102" s="29">
        <v>0</v>
      </c>
    </row>
    <row r="103" spans="2:4" x14ac:dyDescent="0.35">
      <c r="B103" s="27" t="s">
        <v>192</v>
      </c>
      <c r="C103" s="28" t="s">
        <v>239</v>
      </c>
      <c r="D103" s="29">
        <v>0</v>
      </c>
    </row>
    <row r="104" spans="2:4" x14ac:dyDescent="0.35">
      <c r="B104" s="27" t="s">
        <v>192</v>
      </c>
      <c r="C104" s="28" t="s">
        <v>240</v>
      </c>
      <c r="D104" s="29">
        <v>0</v>
      </c>
    </row>
    <row r="105" spans="2:4" x14ac:dyDescent="0.35">
      <c r="B105" s="27" t="s">
        <v>192</v>
      </c>
      <c r="C105" s="28" t="s">
        <v>241</v>
      </c>
      <c r="D105" s="29">
        <v>0</v>
      </c>
    </row>
    <row r="106" spans="2:4" x14ac:dyDescent="0.35">
      <c r="B106" s="27" t="s">
        <v>192</v>
      </c>
      <c r="C106" s="28" t="s">
        <v>242</v>
      </c>
      <c r="D106" s="29">
        <v>0</v>
      </c>
    </row>
    <row r="107" spans="2:4" x14ac:dyDescent="0.35">
      <c r="B107" s="27" t="s">
        <v>192</v>
      </c>
      <c r="C107" s="28" t="s">
        <v>243</v>
      </c>
      <c r="D107" s="29">
        <v>0</v>
      </c>
    </row>
    <row r="108" spans="2:4" x14ac:dyDescent="0.35">
      <c r="B108" s="27" t="s">
        <v>192</v>
      </c>
      <c r="C108" s="28" t="s">
        <v>244</v>
      </c>
      <c r="D108" s="29">
        <v>0</v>
      </c>
    </row>
    <row r="109" spans="2:4" x14ac:dyDescent="0.35">
      <c r="B109" s="27" t="s">
        <v>192</v>
      </c>
      <c r="C109" s="28" t="s">
        <v>245</v>
      </c>
      <c r="D109" s="29">
        <v>0</v>
      </c>
    </row>
    <row r="110" spans="2:4" x14ac:dyDescent="0.35">
      <c r="B110" s="27" t="s">
        <v>192</v>
      </c>
      <c r="C110" s="28" t="s">
        <v>246</v>
      </c>
      <c r="D110" s="29">
        <v>0</v>
      </c>
    </row>
    <row r="111" spans="2:4" x14ac:dyDescent="0.35">
      <c r="B111" s="27" t="s">
        <v>192</v>
      </c>
      <c r="C111" s="28" t="s">
        <v>247</v>
      </c>
      <c r="D111" s="29">
        <v>0</v>
      </c>
    </row>
    <row r="112" spans="2:4" x14ac:dyDescent="0.35">
      <c r="B112" s="27" t="s">
        <v>192</v>
      </c>
      <c r="C112" s="28" t="s">
        <v>248</v>
      </c>
      <c r="D112" s="29">
        <v>0</v>
      </c>
    </row>
    <row r="113" spans="2:4" x14ac:dyDescent="0.35">
      <c r="B113" s="27" t="s">
        <v>192</v>
      </c>
      <c r="C113" s="28" t="s">
        <v>249</v>
      </c>
      <c r="D113" s="29">
        <v>0</v>
      </c>
    </row>
    <row r="114" spans="2:4" x14ac:dyDescent="0.35">
      <c r="B114" s="27" t="s">
        <v>192</v>
      </c>
      <c r="C114" s="28" t="s">
        <v>250</v>
      </c>
      <c r="D114" s="29">
        <v>0</v>
      </c>
    </row>
    <row r="115" spans="2:4" x14ac:dyDescent="0.35">
      <c r="B115" s="27" t="s">
        <v>192</v>
      </c>
      <c r="C115" s="28" t="s">
        <v>251</v>
      </c>
      <c r="D115" s="29">
        <v>0</v>
      </c>
    </row>
    <row r="116" spans="2:4" x14ac:dyDescent="0.35">
      <c r="B116" s="27" t="s">
        <v>192</v>
      </c>
      <c r="C116" s="28" t="s">
        <v>252</v>
      </c>
      <c r="D116" s="29">
        <v>0</v>
      </c>
    </row>
    <row r="117" spans="2:4" x14ac:dyDescent="0.35">
      <c r="B117" s="27" t="s">
        <v>192</v>
      </c>
      <c r="C117" s="28" t="s">
        <v>253</v>
      </c>
      <c r="D117" s="29">
        <v>0</v>
      </c>
    </row>
    <row r="118" spans="2:4" x14ac:dyDescent="0.35">
      <c r="B118" s="27" t="s">
        <v>192</v>
      </c>
      <c r="C118" s="28" t="s">
        <v>192</v>
      </c>
      <c r="D118" s="29">
        <v>0</v>
      </c>
    </row>
    <row r="119" spans="2:4" x14ac:dyDescent="0.35">
      <c r="B119" s="27" t="s">
        <v>192</v>
      </c>
      <c r="C119" s="33" t="s">
        <v>254</v>
      </c>
      <c r="D119" s="29">
        <v>1</v>
      </c>
    </row>
    <row r="120" spans="2:4" x14ac:dyDescent="0.35">
      <c r="B120" s="27" t="s">
        <v>192</v>
      </c>
      <c r="C120" s="33" t="s">
        <v>255</v>
      </c>
      <c r="D120" s="29">
        <v>0.84</v>
      </c>
    </row>
    <row r="121" spans="2:4" x14ac:dyDescent="0.35">
      <c r="B121" s="27" t="s">
        <v>194</v>
      </c>
      <c r="C121" s="28" t="s">
        <v>256</v>
      </c>
      <c r="D121" s="29">
        <v>0</v>
      </c>
    </row>
    <row r="122" spans="2:4" x14ac:dyDescent="0.35">
      <c r="B122" s="27" t="s">
        <v>194</v>
      </c>
      <c r="C122" s="28" t="s">
        <v>257</v>
      </c>
      <c r="D122" s="29">
        <v>0</v>
      </c>
    </row>
    <row r="123" spans="2:4" x14ac:dyDescent="0.35">
      <c r="B123" s="27" t="s">
        <v>194</v>
      </c>
      <c r="C123" s="28" t="s">
        <v>258</v>
      </c>
      <c r="D123" s="29">
        <v>0</v>
      </c>
    </row>
    <row r="124" spans="2:4" x14ac:dyDescent="0.35">
      <c r="B124" s="27" t="s">
        <v>194</v>
      </c>
      <c r="C124" s="28" t="s">
        <v>259</v>
      </c>
      <c r="D124" s="29">
        <v>0</v>
      </c>
    </row>
    <row r="125" spans="2:4" x14ac:dyDescent="0.35">
      <c r="B125" s="27" t="s">
        <v>194</v>
      </c>
      <c r="C125" s="28" t="s">
        <v>260</v>
      </c>
      <c r="D125" s="29">
        <v>0</v>
      </c>
    </row>
    <row r="126" spans="2:4" x14ac:dyDescent="0.35">
      <c r="B126" s="27" t="s">
        <v>194</v>
      </c>
      <c r="C126" s="28" t="s">
        <v>261</v>
      </c>
      <c r="D126" s="29">
        <v>0</v>
      </c>
    </row>
    <row r="127" spans="2:4" x14ac:dyDescent="0.35">
      <c r="B127" s="27" t="s">
        <v>194</v>
      </c>
      <c r="C127" s="28" t="s">
        <v>262</v>
      </c>
      <c r="D127" s="29">
        <v>0</v>
      </c>
    </row>
    <row r="128" spans="2:4" x14ac:dyDescent="0.35">
      <c r="B128" s="27" t="s">
        <v>194</v>
      </c>
      <c r="C128" s="28" t="s">
        <v>263</v>
      </c>
      <c r="D128" s="29">
        <v>0</v>
      </c>
    </row>
    <row r="129" spans="2:4" x14ac:dyDescent="0.35">
      <c r="B129" s="27" t="s">
        <v>194</v>
      </c>
      <c r="C129" s="28" t="s">
        <v>264</v>
      </c>
      <c r="D129" s="29">
        <v>0</v>
      </c>
    </row>
    <row r="130" spans="2:4" x14ac:dyDescent="0.35">
      <c r="B130" s="27" t="s">
        <v>194</v>
      </c>
      <c r="C130" s="28" t="s">
        <v>265</v>
      </c>
      <c r="D130" s="29">
        <v>0</v>
      </c>
    </row>
    <row r="131" spans="2:4" x14ac:dyDescent="0.35">
      <c r="B131" s="27" t="s">
        <v>194</v>
      </c>
      <c r="C131" s="28" t="s">
        <v>266</v>
      </c>
      <c r="D131" s="29">
        <v>0</v>
      </c>
    </row>
    <row r="132" spans="2:4" x14ac:dyDescent="0.35">
      <c r="B132" s="27" t="s">
        <v>194</v>
      </c>
      <c r="C132" s="28" t="s">
        <v>267</v>
      </c>
      <c r="D132" s="29">
        <v>0</v>
      </c>
    </row>
    <row r="133" spans="2:4" x14ac:dyDescent="0.35">
      <c r="B133" s="27" t="s">
        <v>194</v>
      </c>
      <c r="C133" s="28" t="s">
        <v>268</v>
      </c>
      <c r="D133" s="29">
        <v>0</v>
      </c>
    </row>
    <row r="134" spans="2:4" x14ac:dyDescent="0.35">
      <c r="B134" s="27" t="s">
        <v>194</v>
      </c>
      <c r="C134" s="28" t="s">
        <v>269</v>
      </c>
      <c r="D134" s="29">
        <v>0</v>
      </c>
    </row>
    <row r="135" spans="2:4" x14ac:dyDescent="0.35">
      <c r="B135" s="27" t="s">
        <v>194</v>
      </c>
      <c r="C135" s="28" t="s">
        <v>270</v>
      </c>
      <c r="D135" s="29">
        <v>0</v>
      </c>
    </row>
    <row r="136" spans="2:4" x14ac:dyDescent="0.35">
      <c r="B136" s="27" t="s">
        <v>194</v>
      </c>
      <c r="C136" s="28" t="s">
        <v>271</v>
      </c>
      <c r="D136" s="29">
        <v>0</v>
      </c>
    </row>
    <row r="137" spans="2:4" x14ac:dyDescent="0.35">
      <c r="B137" s="27" t="s">
        <v>194</v>
      </c>
      <c r="C137" s="28" t="s">
        <v>272</v>
      </c>
      <c r="D137" s="29">
        <v>0</v>
      </c>
    </row>
    <row r="138" spans="2:4" x14ac:dyDescent="0.35">
      <c r="B138" s="27" t="s">
        <v>194</v>
      </c>
      <c r="C138" s="28" t="s">
        <v>273</v>
      </c>
      <c r="D138" s="29">
        <v>0</v>
      </c>
    </row>
    <row r="139" spans="2:4" x14ac:dyDescent="0.35">
      <c r="B139" s="27" t="s">
        <v>194</v>
      </c>
      <c r="C139" s="28" t="s">
        <v>274</v>
      </c>
      <c r="D139" s="29">
        <v>0</v>
      </c>
    </row>
    <row r="140" spans="2:4" x14ac:dyDescent="0.35">
      <c r="B140" s="27" t="s">
        <v>194</v>
      </c>
      <c r="C140" s="28" t="s">
        <v>275</v>
      </c>
      <c r="D140" s="29">
        <v>0</v>
      </c>
    </row>
    <row r="141" spans="2:4" x14ac:dyDescent="0.35">
      <c r="B141" s="27" t="s">
        <v>194</v>
      </c>
      <c r="C141" s="28" t="s">
        <v>276</v>
      </c>
      <c r="D141" s="29">
        <v>0</v>
      </c>
    </row>
    <row r="142" spans="2:4" x14ac:dyDescent="0.35">
      <c r="B142" s="27" t="s">
        <v>194</v>
      </c>
      <c r="C142" s="28" t="s">
        <v>277</v>
      </c>
      <c r="D142" s="29">
        <v>0</v>
      </c>
    </row>
    <row r="143" spans="2:4" x14ac:dyDescent="0.35">
      <c r="B143" s="27" t="s">
        <v>194</v>
      </c>
      <c r="C143" s="28" t="s">
        <v>278</v>
      </c>
      <c r="D143" s="29">
        <v>0</v>
      </c>
    </row>
    <row r="144" spans="2:4" x14ac:dyDescent="0.35">
      <c r="B144" s="27" t="s">
        <v>194</v>
      </c>
      <c r="C144" s="28" t="s">
        <v>279</v>
      </c>
      <c r="D144" s="29">
        <v>0</v>
      </c>
    </row>
    <row r="145" spans="2:4" x14ac:dyDescent="0.35">
      <c r="B145" s="27" t="s">
        <v>194</v>
      </c>
      <c r="C145" s="28" t="s">
        <v>280</v>
      </c>
      <c r="D145" s="29">
        <v>0</v>
      </c>
    </row>
    <row r="146" spans="2:4" x14ac:dyDescent="0.35">
      <c r="B146" s="27" t="s">
        <v>194</v>
      </c>
      <c r="C146" s="28" t="s">
        <v>281</v>
      </c>
      <c r="D146" s="29">
        <v>0</v>
      </c>
    </row>
    <row r="147" spans="2:4" x14ac:dyDescent="0.35">
      <c r="B147" s="27" t="s">
        <v>194</v>
      </c>
      <c r="C147" s="28" t="s">
        <v>282</v>
      </c>
      <c r="D147" s="29">
        <v>0</v>
      </c>
    </row>
    <row r="148" spans="2:4" x14ac:dyDescent="0.35">
      <c r="B148" s="27" t="s">
        <v>194</v>
      </c>
      <c r="C148" s="28" t="s">
        <v>283</v>
      </c>
      <c r="D148" s="29">
        <v>0</v>
      </c>
    </row>
    <row r="149" spans="2:4" x14ac:dyDescent="0.35">
      <c r="B149" s="27" t="s">
        <v>194</v>
      </c>
      <c r="C149" s="28" t="s">
        <v>284</v>
      </c>
      <c r="D149" s="29">
        <v>0</v>
      </c>
    </row>
    <row r="150" spans="2:4" x14ac:dyDescent="0.35">
      <c r="B150" s="27" t="s">
        <v>194</v>
      </c>
      <c r="C150" s="28" t="s">
        <v>285</v>
      </c>
      <c r="D150" s="29">
        <v>0</v>
      </c>
    </row>
    <row r="151" spans="2:4" x14ac:dyDescent="0.35">
      <c r="B151" s="27" t="s">
        <v>194</v>
      </c>
      <c r="C151" s="28" t="s">
        <v>286</v>
      </c>
      <c r="D151" s="29">
        <v>0</v>
      </c>
    </row>
    <row r="152" spans="2:4" x14ac:dyDescent="0.35">
      <c r="B152" s="27" t="s">
        <v>194</v>
      </c>
      <c r="C152" s="28" t="s">
        <v>287</v>
      </c>
      <c r="D152" s="29">
        <v>0</v>
      </c>
    </row>
    <row r="153" spans="2:4" x14ac:dyDescent="0.35">
      <c r="B153" s="27" t="s">
        <v>194</v>
      </c>
      <c r="C153" s="28" t="s">
        <v>288</v>
      </c>
      <c r="D153" s="29">
        <v>0</v>
      </c>
    </row>
    <row r="154" spans="2:4" x14ac:dyDescent="0.35">
      <c r="B154" s="27" t="s">
        <v>196</v>
      </c>
      <c r="C154" s="28" t="s">
        <v>289</v>
      </c>
      <c r="D154" s="29">
        <v>0</v>
      </c>
    </row>
    <row r="155" spans="2:4" x14ac:dyDescent="0.35">
      <c r="B155" s="27" t="s">
        <v>196</v>
      </c>
      <c r="C155" s="28" t="s">
        <v>290</v>
      </c>
      <c r="D155" s="29">
        <v>0</v>
      </c>
    </row>
    <row r="156" spans="2:4" x14ac:dyDescent="0.35">
      <c r="B156" s="27" t="s">
        <v>196</v>
      </c>
      <c r="C156" s="28" t="s">
        <v>291</v>
      </c>
      <c r="D156" s="29">
        <v>0.14000000000000001</v>
      </c>
    </row>
    <row r="157" spans="2:4" x14ac:dyDescent="0.35">
      <c r="B157" s="27" t="s">
        <v>196</v>
      </c>
      <c r="C157" s="28" t="s">
        <v>292</v>
      </c>
      <c r="D157" s="29">
        <v>0</v>
      </c>
    </row>
    <row r="158" spans="2:4" x14ac:dyDescent="0.35">
      <c r="B158" s="27" t="s">
        <v>196</v>
      </c>
      <c r="C158" s="28" t="s">
        <v>293</v>
      </c>
      <c r="D158" s="29">
        <v>0.14000000000000001</v>
      </c>
    </row>
    <row r="159" spans="2:4" x14ac:dyDescent="0.35">
      <c r="B159" s="27" t="s">
        <v>196</v>
      </c>
      <c r="C159" s="28" t="s">
        <v>294</v>
      </c>
      <c r="D159" s="29">
        <v>0.14000000000000001</v>
      </c>
    </row>
    <row r="160" spans="2:4" x14ac:dyDescent="0.35">
      <c r="B160" s="27" t="s">
        <v>196</v>
      </c>
      <c r="C160" s="28" t="s">
        <v>295</v>
      </c>
      <c r="D160" s="29">
        <v>0.14000000000000001</v>
      </c>
    </row>
    <row r="161" spans="2:4" x14ac:dyDescent="0.35">
      <c r="B161" s="27" t="s">
        <v>196</v>
      </c>
      <c r="C161" s="28" t="s">
        <v>296</v>
      </c>
      <c r="D161" s="29">
        <v>0</v>
      </c>
    </row>
    <row r="162" spans="2:4" x14ac:dyDescent="0.35">
      <c r="B162" s="27" t="s">
        <v>196</v>
      </c>
      <c r="C162" s="28" t="s">
        <v>297</v>
      </c>
      <c r="D162" s="29">
        <v>0.14000000000000001</v>
      </c>
    </row>
    <row r="163" spans="2:4" x14ac:dyDescent="0.35">
      <c r="B163" s="27" t="s">
        <v>196</v>
      </c>
      <c r="C163" s="28" t="s">
        <v>298</v>
      </c>
      <c r="D163" s="29">
        <v>0</v>
      </c>
    </row>
    <row r="164" spans="2:4" x14ac:dyDescent="0.35">
      <c r="B164" s="27" t="s">
        <v>196</v>
      </c>
      <c r="C164" s="28" t="s">
        <v>299</v>
      </c>
      <c r="D164" s="29">
        <v>0</v>
      </c>
    </row>
    <row r="165" spans="2:4" x14ac:dyDescent="0.35">
      <c r="B165" s="27" t="s">
        <v>196</v>
      </c>
      <c r="C165" s="28" t="s">
        <v>300</v>
      </c>
      <c r="D165" s="29">
        <v>0</v>
      </c>
    </row>
    <row r="166" spans="2:4" x14ac:dyDescent="0.35">
      <c r="B166" s="27" t="s">
        <v>196</v>
      </c>
      <c r="C166" s="28" t="s">
        <v>301</v>
      </c>
      <c r="D166" s="29">
        <v>0</v>
      </c>
    </row>
    <row r="167" spans="2:4" x14ac:dyDescent="0.35">
      <c r="B167" s="27" t="s">
        <v>196</v>
      </c>
      <c r="C167" s="28" t="s">
        <v>302</v>
      </c>
      <c r="D167" s="29">
        <v>0</v>
      </c>
    </row>
    <row r="168" spans="2:4" x14ac:dyDescent="0.35">
      <c r="B168" s="27" t="s">
        <v>196</v>
      </c>
      <c r="C168" s="28" t="s">
        <v>303</v>
      </c>
      <c r="D168" s="29">
        <v>0</v>
      </c>
    </row>
    <row r="169" spans="2:4" x14ac:dyDescent="0.35">
      <c r="B169" s="27" t="s">
        <v>196</v>
      </c>
      <c r="C169" s="28" t="s">
        <v>304</v>
      </c>
      <c r="D169" s="29">
        <v>0</v>
      </c>
    </row>
    <row r="170" spans="2:4" x14ac:dyDescent="0.35">
      <c r="B170" s="27" t="s">
        <v>196</v>
      </c>
      <c r="C170" s="28" t="s">
        <v>305</v>
      </c>
      <c r="D170" s="29">
        <v>0</v>
      </c>
    </row>
    <row r="171" spans="2:4" x14ac:dyDescent="0.35">
      <c r="B171" s="27" t="s">
        <v>196</v>
      </c>
      <c r="C171" s="28" t="s">
        <v>306</v>
      </c>
      <c r="D171" s="29">
        <v>0</v>
      </c>
    </row>
    <row r="172" spans="2:4" x14ac:dyDescent="0.35">
      <c r="B172" s="27" t="s">
        <v>196</v>
      </c>
      <c r="C172" s="28" t="s">
        <v>307</v>
      </c>
      <c r="D172" s="29">
        <v>0</v>
      </c>
    </row>
    <row r="173" spans="2:4" x14ac:dyDescent="0.35">
      <c r="B173" s="27" t="s">
        <v>196</v>
      </c>
      <c r="C173" s="28" t="s">
        <v>308</v>
      </c>
      <c r="D173" s="29">
        <v>0</v>
      </c>
    </row>
    <row r="174" spans="2:4" x14ac:dyDescent="0.35">
      <c r="B174" s="27" t="s">
        <v>196</v>
      </c>
      <c r="C174" s="28" t="s">
        <v>309</v>
      </c>
      <c r="D174" s="29">
        <v>0</v>
      </c>
    </row>
    <row r="175" spans="2:4" x14ac:dyDescent="0.35">
      <c r="B175" s="27" t="s">
        <v>196</v>
      </c>
      <c r="C175" s="28" t="s">
        <v>310</v>
      </c>
      <c r="D175" s="29">
        <v>0</v>
      </c>
    </row>
    <row r="176" spans="2:4" x14ac:dyDescent="0.35">
      <c r="B176" s="27" t="s">
        <v>196</v>
      </c>
      <c r="C176" s="28" t="s">
        <v>311</v>
      </c>
      <c r="D176" s="29">
        <v>0</v>
      </c>
    </row>
    <row r="177" spans="2:4" x14ac:dyDescent="0.35">
      <c r="B177" s="27" t="s">
        <v>196</v>
      </c>
      <c r="C177" s="28" t="s">
        <v>312</v>
      </c>
      <c r="D177" s="29">
        <v>0</v>
      </c>
    </row>
    <row r="178" spans="2:4" x14ac:dyDescent="0.35">
      <c r="B178" s="27" t="s">
        <v>196</v>
      </c>
      <c r="C178" s="28" t="s">
        <v>313</v>
      </c>
      <c r="D178" s="29">
        <v>0</v>
      </c>
    </row>
    <row r="179" spans="2:4" x14ac:dyDescent="0.35">
      <c r="B179" s="27" t="s">
        <v>196</v>
      </c>
      <c r="C179" s="28" t="s">
        <v>314</v>
      </c>
      <c r="D179" s="29">
        <v>0</v>
      </c>
    </row>
    <row r="180" spans="2:4" x14ac:dyDescent="0.35">
      <c r="B180" s="27" t="s">
        <v>196</v>
      </c>
      <c r="C180" s="28" t="s">
        <v>196</v>
      </c>
      <c r="D180" s="29">
        <v>0</v>
      </c>
    </row>
    <row r="181" spans="2:4" x14ac:dyDescent="0.35">
      <c r="B181" s="27" t="s">
        <v>196</v>
      </c>
      <c r="C181" s="28" t="s">
        <v>315</v>
      </c>
      <c r="D181" s="29">
        <v>0</v>
      </c>
    </row>
    <row r="182" spans="2:4" x14ac:dyDescent="0.35">
      <c r="B182" s="27" t="s">
        <v>196</v>
      </c>
      <c r="C182" s="28" t="s">
        <v>316</v>
      </c>
      <c r="D182" s="29">
        <v>0</v>
      </c>
    </row>
    <row r="183" spans="2:4" x14ac:dyDescent="0.35">
      <c r="B183" s="27" t="s">
        <v>196</v>
      </c>
      <c r="C183" s="28" t="s">
        <v>317</v>
      </c>
      <c r="D183" s="29">
        <v>0</v>
      </c>
    </row>
    <row r="184" spans="2:4" x14ac:dyDescent="0.35">
      <c r="B184" s="27" t="s">
        <v>64</v>
      </c>
      <c r="C184" s="28" t="s">
        <v>318</v>
      </c>
      <c r="D184" s="29">
        <v>0.14000000000000001</v>
      </c>
    </row>
    <row r="185" spans="2:4" x14ac:dyDescent="0.35">
      <c r="B185" s="27" t="s">
        <v>64</v>
      </c>
      <c r="C185" s="28" t="s">
        <v>319</v>
      </c>
      <c r="D185" s="29">
        <v>0.14000000000000001</v>
      </c>
    </row>
    <row r="186" spans="2:4" x14ac:dyDescent="0.35">
      <c r="B186" s="27" t="s">
        <v>64</v>
      </c>
      <c r="C186" s="28" t="s">
        <v>320</v>
      </c>
      <c r="D186" s="29">
        <v>0.14000000000000001</v>
      </c>
    </row>
    <row r="187" spans="2:4" x14ac:dyDescent="0.35">
      <c r="B187" s="27" t="s">
        <v>64</v>
      </c>
      <c r="C187" s="28" t="s">
        <v>321</v>
      </c>
      <c r="D187" s="29">
        <v>0.14000000000000001</v>
      </c>
    </row>
    <row r="188" spans="2:4" x14ac:dyDescent="0.35">
      <c r="B188" s="27" t="s">
        <v>64</v>
      </c>
      <c r="C188" s="28" t="s">
        <v>322</v>
      </c>
      <c r="D188" s="29">
        <v>0.28000000000000003</v>
      </c>
    </row>
    <row r="189" spans="2:4" x14ac:dyDescent="0.35">
      <c r="B189" s="27" t="s">
        <v>64</v>
      </c>
      <c r="C189" s="28" t="s">
        <v>323</v>
      </c>
      <c r="D189" s="29">
        <v>0.14000000000000001</v>
      </c>
    </row>
    <row r="190" spans="2:4" x14ac:dyDescent="0.35">
      <c r="B190" s="27" t="s">
        <v>64</v>
      </c>
      <c r="C190" s="28" t="s">
        <v>324</v>
      </c>
      <c r="D190" s="29">
        <v>0.14000000000000001</v>
      </c>
    </row>
    <row r="191" spans="2:4" x14ac:dyDescent="0.35">
      <c r="B191" s="27" t="s">
        <v>64</v>
      </c>
      <c r="C191" s="28" t="s">
        <v>325</v>
      </c>
      <c r="D191" s="29">
        <v>0.14000000000000001</v>
      </c>
    </row>
    <row r="192" spans="2:4" x14ac:dyDescent="0.35">
      <c r="B192" s="27" t="s">
        <v>64</v>
      </c>
      <c r="C192" s="28" t="s">
        <v>326</v>
      </c>
      <c r="D192" s="29">
        <v>0.14000000000000001</v>
      </c>
    </row>
    <row r="193" spans="2:4" x14ac:dyDescent="0.35">
      <c r="B193" s="27" t="s">
        <v>64</v>
      </c>
      <c r="C193" s="28" t="s">
        <v>327</v>
      </c>
      <c r="D193" s="29">
        <v>0.14000000000000001</v>
      </c>
    </row>
    <row r="194" spans="2:4" x14ac:dyDescent="0.35">
      <c r="B194" s="27" t="s">
        <v>64</v>
      </c>
      <c r="C194" s="28" t="s">
        <v>328</v>
      </c>
      <c r="D194" s="29">
        <v>0.14000000000000001</v>
      </c>
    </row>
    <row r="195" spans="2:4" x14ac:dyDescent="0.35">
      <c r="B195" s="27" t="s">
        <v>64</v>
      </c>
      <c r="C195" s="28" t="s">
        <v>329</v>
      </c>
      <c r="D195" s="29">
        <v>0.14000000000000001</v>
      </c>
    </row>
    <row r="196" spans="2:4" x14ac:dyDescent="0.35">
      <c r="B196" s="27" t="s">
        <v>64</v>
      </c>
      <c r="C196" s="28" t="s">
        <v>330</v>
      </c>
      <c r="D196" s="29">
        <v>0.14000000000000001</v>
      </c>
    </row>
    <row r="197" spans="2:4" x14ac:dyDescent="0.35">
      <c r="B197" s="27" t="s">
        <v>64</v>
      </c>
      <c r="C197" s="28" t="s">
        <v>331</v>
      </c>
      <c r="D197" s="29">
        <v>0.14000000000000001</v>
      </c>
    </row>
    <row r="198" spans="2:4" x14ac:dyDescent="0.35">
      <c r="B198" s="27" t="s">
        <v>64</v>
      </c>
      <c r="C198" s="28" t="s">
        <v>332</v>
      </c>
      <c r="D198" s="29">
        <v>0.14000000000000001</v>
      </c>
    </row>
    <row r="199" spans="2:4" x14ac:dyDescent="0.35">
      <c r="B199" s="27" t="s">
        <v>64</v>
      </c>
      <c r="C199" s="28" t="s">
        <v>333</v>
      </c>
      <c r="D199" s="29">
        <v>0.14000000000000001</v>
      </c>
    </row>
    <row r="200" spans="2:4" x14ac:dyDescent="0.35">
      <c r="B200" s="27" t="s">
        <v>64</v>
      </c>
      <c r="C200" s="28" t="s">
        <v>334</v>
      </c>
      <c r="D200" s="29">
        <v>0.14000000000000001</v>
      </c>
    </row>
    <row r="201" spans="2:4" x14ac:dyDescent="0.35">
      <c r="B201" s="27" t="s">
        <v>64</v>
      </c>
      <c r="C201" s="28" t="s">
        <v>335</v>
      </c>
      <c r="D201" s="29">
        <v>0.14000000000000001</v>
      </c>
    </row>
    <row r="202" spans="2:4" x14ac:dyDescent="0.35">
      <c r="B202" s="27" t="s">
        <v>64</v>
      </c>
      <c r="C202" s="28" t="s">
        <v>336</v>
      </c>
      <c r="D202" s="29">
        <v>0.14000000000000001</v>
      </c>
    </row>
    <row r="203" spans="2:4" x14ac:dyDescent="0.35">
      <c r="B203" s="27" t="s">
        <v>64</v>
      </c>
      <c r="C203" s="28" t="s">
        <v>337</v>
      </c>
      <c r="D203" s="29">
        <v>0.14000000000000001</v>
      </c>
    </row>
    <row r="204" spans="2:4" x14ac:dyDescent="0.35">
      <c r="B204" s="27" t="s">
        <v>64</v>
      </c>
      <c r="C204" s="28" t="s">
        <v>338</v>
      </c>
      <c r="D204" s="29">
        <v>0.14000000000000001</v>
      </c>
    </row>
    <row r="205" spans="2:4" x14ac:dyDescent="0.35">
      <c r="B205" s="27" t="s">
        <v>64</v>
      </c>
      <c r="C205" s="28" t="s">
        <v>339</v>
      </c>
      <c r="D205" s="29">
        <v>0.14000000000000001</v>
      </c>
    </row>
    <row r="206" spans="2:4" x14ac:dyDescent="0.35">
      <c r="B206" s="27" t="s">
        <v>64</v>
      </c>
      <c r="C206" s="28" t="s">
        <v>340</v>
      </c>
      <c r="D206" s="29">
        <v>0.14000000000000001</v>
      </c>
    </row>
    <row r="207" spans="2:4" x14ac:dyDescent="0.35">
      <c r="B207" s="27" t="s">
        <v>64</v>
      </c>
      <c r="C207" s="28" t="s">
        <v>341</v>
      </c>
      <c r="D207" s="29">
        <v>0.14000000000000001</v>
      </c>
    </row>
    <row r="208" spans="2:4" x14ac:dyDescent="0.35">
      <c r="B208" s="27" t="s">
        <v>64</v>
      </c>
      <c r="C208" s="28" t="s">
        <v>342</v>
      </c>
      <c r="D208" s="29">
        <v>0.14000000000000001</v>
      </c>
    </row>
    <row r="209" spans="2:4" x14ac:dyDescent="0.35">
      <c r="B209" s="27" t="s">
        <v>64</v>
      </c>
      <c r="C209" s="28" t="s">
        <v>343</v>
      </c>
      <c r="D209" s="29">
        <v>0.14000000000000001</v>
      </c>
    </row>
    <row r="210" spans="2:4" x14ac:dyDescent="0.35">
      <c r="B210" s="27" t="s">
        <v>64</v>
      </c>
      <c r="C210" s="28" t="s">
        <v>344</v>
      </c>
      <c r="D210" s="29">
        <v>0.28000000000000003</v>
      </c>
    </row>
    <row r="211" spans="2:4" x14ac:dyDescent="0.35">
      <c r="B211" s="27" t="s">
        <v>64</v>
      </c>
      <c r="C211" s="28" t="s">
        <v>345</v>
      </c>
      <c r="D211" s="29">
        <v>0.14000000000000001</v>
      </c>
    </row>
    <row r="212" spans="2:4" x14ac:dyDescent="0.35">
      <c r="B212" s="27" t="s">
        <v>64</v>
      </c>
      <c r="C212" s="28" t="s">
        <v>346</v>
      </c>
      <c r="D212" s="29">
        <v>0.14000000000000001</v>
      </c>
    </row>
    <row r="213" spans="2:4" x14ac:dyDescent="0.35">
      <c r="B213" s="27" t="s">
        <v>64</v>
      </c>
      <c r="C213" s="28" t="s">
        <v>347</v>
      </c>
      <c r="D213" s="29">
        <v>0.14000000000000001</v>
      </c>
    </row>
    <row r="214" spans="2:4" x14ac:dyDescent="0.35">
      <c r="B214" s="27" t="s">
        <v>64</v>
      </c>
      <c r="C214" s="28" t="s">
        <v>348</v>
      </c>
      <c r="D214" s="29">
        <v>0.14000000000000001</v>
      </c>
    </row>
    <row r="215" spans="2:4" x14ac:dyDescent="0.35">
      <c r="B215" s="27" t="s">
        <v>64</v>
      </c>
      <c r="C215" s="28" t="s">
        <v>349</v>
      </c>
      <c r="D215" s="29">
        <v>0.14000000000000001</v>
      </c>
    </row>
    <row r="216" spans="2:4" x14ac:dyDescent="0.35">
      <c r="B216" s="27" t="s">
        <v>64</v>
      </c>
      <c r="C216" s="28" t="s">
        <v>59</v>
      </c>
      <c r="D216" s="29">
        <v>0.14000000000000001</v>
      </c>
    </row>
    <row r="217" spans="2:4" x14ac:dyDescent="0.35">
      <c r="B217" s="27" t="s">
        <v>199</v>
      </c>
      <c r="C217" s="28" t="s">
        <v>350</v>
      </c>
      <c r="D217" s="29">
        <v>0.14000000000000001</v>
      </c>
    </row>
    <row r="218" spans="2:4" x14ac:dyDescent="0.35">
      <c r="B218" s="27" t="s">
        <v>199</v>
      </c>
      <c r="C218" s="28" t="s">
        <v>351</v>
      </c>
      <c r="D218" s="29">
        <v>0.14000000000000001</v>
      </c>
    </row>
    <row r="219" spans="2:4" x14ac:dyDescent="0.35">
      <c r="B219" s="27" t="s">
        <v>199</v>
      </c>
      <c r="C219" s="28" t="s">
        <v>352</v>
      </c>
      <c r="D219" s="29">
        <v>0.14000000000000001</v>
      </c>
    </row>
    <row r="220" spans="2:4" x14ac:dyDescent="0.35">
      <c r="B220" s="27" t="s">
        <v>199</v>
      </c>
      <c r="C220" s="28" t="s">
        <v>353</v>
      </c>
      <c r="D220" s="29">
        <v>0.14000000000000001</v>
      </c>
    </row>
    <row r="221" spans="2:4" x14ac:dyDescent="0.35">
      <c r="B221" s="27" t="s">
        <v>199</v>
      </c>
      <c r="C221" s="28" t="s">
        <v>354</v>
      </c>
      <c r="D221" s="29">
        <v>0.14000000000000001</v>
      </c>
    </row>
    <row r="222" spans="2:4" x14ac:dyDescent="0.35">
      <c r="B222" s="27" t="s">
        <v>199</v>
      </c>
      <c r="C222" s="28" t="s">
        <v>355</v>
      </c>
      <c r="D222" s="29">
        <v>0.14000000000000001</v>
      </c>
    </row>
    <row r="223" spans="2:4" x14ac:dyDescent="0.35">
      <c r="B223" s="27" t="s">
        <v>199</v>
      </c>
      <c r="C223" s="28" t="s">
        <v>356</v>
      </c>
      <c r="D223" s="29">
        <v>0.14000000000000001</v>
      </c>
    </row>
    <row r="224" spans="2:4" x14ac:dyDescent="0.35">
      <c r="B224" s="27" t="s">
        <v>199</v>
      </c>
      <c r="C224" s="28" t="s">
        <v>357</v>
      </c>
      <c r="D224" s="29">
        <v>0.14000000000000001</v>
      </c>
    </row>
    <row r="225" spans="2:4" x14ac:dyDescent="0.35">
      <c r="B225" s="27" t="s">
        <v>199</v>
      </c>
      <c r="C225" s="28" t="s">
        <v>358</v>
      </c>
      <c r="D225" s="29">
        <v>0.14000000000000001</v>
      </c>
    </row>
    <row r="226" spans="2:4" x14ac:dyDescent="0.35">
      <c r="B226" s="27" t="s">
        <v>199</v>
      </c>
      <c r="C226" s="28" t="s">
        <v>359</v>
      </c>
      <c r="D226" s="29">
        <v>0.14000000000000001</v>
      </c>
    </row>
    <row r="227" spans="2:4" x14ac:dyDescent="0.35">
      <c r="B227" s="27" t="s">
        <v>199</v>
      </c>
      <c r="C227" s="28" t="s">
        <v>360</v>
      </c>
      <c r="D227" s="29">
        <v>0.14000000000000001</v>
      </c>
    </row>
    <row r="228" spans="2:4" x14ac:dyDescent="0.35">
      <c r="B228" s="27" t="s">
        <v>199</v>
      </c>
      <c r="C228" s="28" t="s">
        <v>361</v>
      </c>
      <c r="D228" s="29">
        <v>0.14000000000000001</v>
      </c>
    </row>
    <row r="229" spans="2:4" x14ac:dyDescent="0.35">
      <c r="B229" s="27" t="s">
        <v>199</v>
      </c>
      <c r="C229" s="28" t="s">
        <v>362</v>
      </c>
      <c r="D229" s="29">
        <v>0.14000000000000001</v>
      </c>
    </row>
    <row r="230" spans="2:4" x14ac:dyDescent="0.35">
      <c r="B230" s="27" t="s">
        <v>199</v>
      </c>
      <c r="C230" s="28" t="s">
        <v>363</v>
      </c>
      <c r="D230" s="29">
        <v>0.14000000000000001</v>
      </c>
    </row>
    <row r="231" spans="2:4" x14ac:dyDescent="0.35">
      <c r="B231" s="27" t="s">
        <v>199</v>
      </c>
      <c r="C231" s="28" t="s">
        <v>364</v>
      </c>
      <c r="D231" s="29">
        <v>0.14000000000000001</v>
      </c>
    </row>
    <row r="232" spans="2:4" x14ac:dyDescent="0.35">
      <c r="B232" s="27" t="s">
        <v>199</v>
      </c>
      <c r="C232" s="28" t="s">
        <v>365</v>
      </c>
      <c r="D232" s="29">
        <v>0.14000000000000001</v>
      </c>
    </row>
    <row r="233" spans="2:4" x14ac:dyDescent="0.35">
      <c r="B233" s="27" t="s">
        <v>199</v>
      </c>
      <c r="C233" s="28" t="s">
        <v>366</v>
      </c>
      <c r="D233" s="29">
        <v>0.14000000000000001</v>
      </c>
    </row>
    <row r="234" spans="2:4" x14ac:dyDescent="0.35">
      <c r="B234" s="27" t="s">
        <v>199</v>
      </c>
      <c r="C234" s="28" t="s">
        <v>367</v>
      </c>
      <c r="D234" s="29">
        <v>0.14000000000000001</v>
      </c>
    </row>
    <row r="235" spans="2:4" x14ac:dyDescent="0.35">
      <c r="B235" s="27" t="s">
        <v>199</v>
      </c>
      <c r="C235" s="28" t="s">
        <v>368</v>
      </c>
      <c r="D235" s="29">
        <v>0.14000000000000001</v>
      </c>
    </row>
    <row r="236" spans="2:4" x14ac:dyDescent="0.35">
      <c r="B236" s="27" t="s">
        <v>199</v>
      </c>
      <c r="C236" s="28" t="s">
        <v>369</v>
      </c>
      <c r="D236" s="29">
        <v>0.14000000000000001</v>
      </c>
    </row>
    <row r="237" spans="2:4" x14ac:dyDescent="0.35">
      <c r="B237" s="27" t="s">
        <v>199</v>
      </c>
      <c r="C237" s="28" t="s">
        <v>370</v>
      </c>
      <c r="D237" s="29">
        <v>0.14000000000000001</v>
      </c>
    </row>
    <row r="238" spans="2:4" x14ac:dyDescent="0.35">
      <c r="B238" s="27" t="s">
        <v>199</v>
      </c>
      <c r="C238" s="28" t="s">
        <v>371</v>
      </c>
      <c r="D238" s="29">
        <v>0.14000000000000001</v>
      </c>
    </row>
    <row r="239" spans="2:4" x14ac:dyDescent="0.35">
      <c r="B239" s="27" t="s">
        <v>199</v>
      </c>
      <c r="C239" s="28" t="s">
        <v>372</v>
      </c>
      <c r="D239" s="29">
        <v>0.14000000000000001</v>
      </c>
    </row>
    <row r="240" spans="2:4" x14ac:dyDescent="0.35">
      <c r="B240" s="27" t="s">
        <v>199</v>
      </c>
      <c r="C240" s="28" t="s">
        <v>373</v>
      </c>
      <c r="D240" s="29">
        <v>0.14000000000000001</v>
      </c>
    </row>
    <row r="241" spans="2:4" x14ac:dyDescent="0.35">
      <c r="B241" s="27" t="s">
        <v>199</v>
      </c>
      <c r="C241" s="28" t="s">
        <v>374</v>
      </c>
      <c r="D241" s="29">
        <v>0.14000000000000001</v>
      </c>
    </row>
    <row r="242" spans="2:4" x14ac:dyDescent="0.35">
      <c r="B242" s="27" t="s">
        <v>199</v>
      </c>
      <c r="C242" s="28" t="s">
        <v>375</v>
      </c>
      <c r="D242" s="29">
        <v>0.14000000000000001</v>
      </c>
    </row>
    <row r="243" spans="2:4" x14ac:dyDescent="0.35">
      <c r="B243" s="27" t="s">
        <v>199</v>
      </c>
      <c r="C243" s="28" t="s">
        <v>376</v>
      </c>
      <c r="D243" s="29">
        <v>0.14000000000000001</v>
      </c>
    </row>
    <row r="244" spans="2:4" x14ac:dyDescent="0.35">
      <c r="B244" s="27" t="s">
        <v>199</v>
      </c>
      <c r="C244" s="28" t="s">
        <v>377</v>
      </c>
      <c r="D244" s="29">
        <v>0.14000000000000001</v>
      </c>
    </row>
    <row r="245" spans="2:4" x14ac:dyDescent="0.35">
      <c r="B245" s="27" t="s">
        <v>199</v>
      </c>
      <c r="C245" s="28" t="s">
        <v>378</v>
      </c>
      <c r="D245" s="29">
        <v>0.14000000000000001</v>
      </c>
    </row>
    <row r="246" spans="2:4" x14ac:dyDescent="0.35">
      <c r="B246" s="27" t="s">
        <v>199</v>
      </c>
      <c r="C246" s="28" t="s">
        <v>379</v>
      </c>
      <c r="D246" s="29">
        <v>0.14000000000000001</v>
      </c>
    </row>
    <row r="247" spans="2:4" x14ac:dyDescent="0.35">
      <c r="B247" s="27" t="s">
        <v>199</v>
      </c>
      <c r="C247" s="28" t="s">
        <v>380</v>
      </c>
      <c r="D247" s="29">
        <v>0.14000000000000001</v>
      </c>
    </row>
    <row r="248" spans="2:4" x14ac:dyDescent="0.35">
      <c r="B248" s="27" t="s">
        <v>199</v>
      </c>
      <c r="C248" s="28" t="s">
        <v>381</v>
      </c>
      <c r="D248" s="29">
        <v>0.14000000000000001</v>
      </c>
    </row>
    <row r="249" spans="2:4" x14ac:dyDescent="0.35">
      <c r="B249" s="27" t="s">
        <v>201</v>
      </c>
      <c r="C249" s="28" t="s">
        <v>382</v>
      </c>
      <c r="D249" s="29">
        <v>0.56000000000000005</v>
      </c>
    </row>
    <row r="250" spans="2:4" x14ac:dyDescent="0.35">
      <c r="B250" s="27" t="s">
        <v>201</v>
      </c>
      <c r="C250" s="28" t="s">
        <v>383</v>
      </c>
      <c r="D250" s="29">
        <v>0.56000000000000005</v>
      </c>
    </row>
    <row r="251" spans="2:4" x14ac:dyDescent="0.35">
      <c r="B251" s="27" t="s">
        <v>201</v>
      </c>
      <c r="C251" s="28" t="s">
        <v>384</v>
      </c>
      <c r="D251" s="29">
        <v>0.14000000000000001</v>
      </c>
    </row>
    <row r="252" spans="2:4" x14ac:dyDescent="0.35">
      <c r="B252" s="27" t="s">
        <v>201</v>
      </c>
      <c r="C252" s="28" t="s">
        <v>385</v>
      </c>
      <c r="D252" s="29">
        <v>0.56000000000000005</v>
      </c>
    </row>
    <row r="253" spans="2:4" x14ac:dyDescent="0.35">
      <c r="B253" s="27" t="s">
        <v>201</v>
      </c>
      <c r="C253" s="28" t="s">
        <v>386</v>
      </c>
      <c r="D253" s="29">
        <v>0.56000000000000005</v>
      </c>
    </row>
    <row r="254" spans="2:4" x14ac:dyDescent="0.35">
      <c r="B254" s="27" t="s">
        <v>201</v>
      </c>
      <c r="C254" s="28" t="s">
        <v>387</v>
      </c>
      <c r="D254" s="29">
        <v>0.28000000000000003</v>
      </c>
    </row>
    <row r="255" spans="2:4" x14ac:dyDescent="0.35">
      <c r="B255" s="27" t="s">
        <v>201</v>
      </c>
      <c r="C255" s="28" t="s">
        <v>388</v>
      </c>
      <c r="D255" s="29">
        <v>0.28000000000000003</v>
      </c>
    </row>
    <row r="256" spans="2:4" x14ac:dyDescent="0.35">
      <c r="B256" s="27" t="s">
        <v>201</v>
      </c>
      <c r="C256" s="28" t="s">
        <v>389</v>
      </c>
      <c r="D256" s="29">
        <v>0.28000000000000003</v>
      </c>
    </row>
    <row r="257" spans="2:4" x14ac:dyDescent="0.35">
      <c r="B257" s="27" t="s">
        <v>201</v>
      </c>
      <c r="C257" s="28" t="s">
        <v>390</v>
      </c>
      <c r="D257" s="29">
        <v>0.14000000000000001</v>
      </c>
    </row>
    <row r="258" spans="2:4" x14ac:dyDescent="0.35">
      <c r="B258" s="27" t="s">
        <v>201</v>
      </c>
      <c r="C258" s="28" t="s">
        <v>391</v>
      </c>
      <c r="D258" s="29">
        <v>0.14000000000000001</v>
      </c>
    </row>
    <row r="259" spans="2:4" x14ac:dyDescent="0.35">
      <c r="B259" s="27" t="s">
        <v>201</v>
      </c>
      <c r="C259" s="28" t="s">
        <v>392</v>
      </c>
      <c r="D259" s="29">
        <v>0.28000000000000003</v>
      </c>
    </row>
    <row r="260" spans="2:4" x14ac:dyDescent="0.35">
      <c r="B260" s="27" t="s">
        <v>201</v>
      </c>
      <c r="C260" s="28" t="s">
        <v>393</v>
      </c>
      <c r="D260" s="29">
        <v>0.14000000000000001</v>
      </c>
    </row>
    <row r="261" spans="2:4" x14ac:dyDescent="0.35">
      <c r="B261" s="27" t="s">
        <v>201</v>
      </c>
      <c r="C261" s="28" t="s">
        <v>394</v>
      </c>
      <c r="D261" s="29">
        <v>0.14000000000000001</v>
      </c>
    </row>
    <row r="262" spans="2:4" x14ac:dyDescent="0.35">
      <c r="B262" s="27" t="s">
        <v>201</v>
      </c>
      <c r="C262" s="28" t="s">
        <v>395</v>
      </c>
      <c r="D262" s="29">
        <v>0.14000000000000001</v>
      </c>
    </row>
    <row r="263" spans="2:4" x14ac:dyDescent="0.35">
      <c r="B263" s="27" t="s">
        <v>201</v>
      </c>
      <c r="C263" s="28" t="s">
        <v>396</v>
      </c>
      <c r="D263" s="29">
        <v>0.28000000000000003</v>
      </c>
    </row>
    <row r="264" spans="2:4" x14ac:dyDescent="0.35">
      <c r="B264" s="27" t="s">
        <v>201</v>
      </c>
      <c r="C264" s="28" t="s">
        <v>397</v>
      </c>
      <c r="D264" s="29">
        <v>0.14000000000000001</v>
      </c>
    </row>
    <row r="265" spans="2:4" x14ac:dyDescent="0.35">
      <c r="B265" s="27" t="s">
        <v>201</v>
      </c>
      <c r="C265" s="28" t="s">
        <v>398</v>
      </c>
      <c r="D265" s="29">
        <v>0.14000000000000001</v>
      </c>
    </row>
    <row r="266" spans="2:4" x14ac:dyDescent="0.35">
      <c r="B266" s="27" t="s">
        <v>201</v>
      </c>
      <c r="C266" s="28" t="s">
        <v>399</v>
      </c>
      <c r="D266" s="29">
        <v>0.28000000000000003</v>
      </c>
    </row>
    <row r="267" spans="2:4" x14ac:dyDescent="0.35">
      <c r="B267" s="27" t="s">
        <v>201</v>
      </c>
      <c r="C267" s="28" t="s">
        <v>400</v>
      </c>
      <c r="D267" s="29">
        <v>0.14000000000000001</v>
      </c>
    </row>
    <row r="268" spans="2:4" x14ac:dyDescent="0.35">
      <c r="B268" s="27" t="s">
        <v>201</v>
      </c>
      <c r="C268" s="28" t="s">
        <v>401</v>
      </c>
      <c r="D268" s="29">
        <v>0.14000000000000001</v>
      </c>
    </row>
    <row r="269" spans="2:4" x14ac:dyDescent="0.35">
      <c r="B269" s="27" t="s">
        <v>201</v>
      </c>
      <c r="C269" s="28" t="s">
        <v>402</v>
      </c>
      <c r="D269" s="29">
        <v>0.28000000000000003</v>
      </c>
    </row>
    <row r="270" spans="2:4" x14ac:dyDescent="0.35">
      <c r="B270" s="27" t="s">
        <v>201</v>
      </c>
      <c r="C270" s="28" t="s">
        <v>403</v>
      </c>
      <c r="D270" s="29">
        <v>0.14000000000000001</v>
      </c>
    </row>
    <row r="271" spans="2:4" x14ac:dyDescent="0.35">
      <c r="B271" s="27" t="s">
        <v>201</v>
      </c>
      <c r="C271" s="28" t="s">
        <v>404</v>
      </c>
      <c r="D271" s="29">
        <v>0.28000000000000003</v>
      </c>
    </row>
    <row r="272" spans="2:4" x14ac:dyDescent="0.35">
      <c r="B272" s="27" t="s">
        <v>201</v>
      </c>
      <c r="C272" s="28" t="s">
        <v>405</v>
      </c>
      <c r="D272" s="29">
        <v>0.14000000000000001</v>
      </c>
    </row>
    <row r="273" spans="2:4" x14ac:dyDescent="0.35">
      <c r="B273" s="27" t="s">
        <v>201</v>
      </c>
      <c r="C273" s="28" t="s">
        <v>406</v>
      </c>
      <c r="D273" s="29">
        <v>0.14000000000000001</v>
      </c>
    </row>
    <row r="274" spans="2:4" x14ac:dyDescent="0.35">
      <c r="B274" s="27" t="s">
        <v>201</v>
      </c>
      <c r="C274" s="28" t="s">
        <v>407</v>
      </c>
      <c r="D274" s="29">
        <v>0.28000000000000003</v>
      </c>
    </row>
    <row r="275" spans="2:4" x14ac:dyDescent="0.35">
      <c r="B275" s="27" t="s">
        <v>201</v>
      </c>
      <c r="C275" s="28" t="s">
        <v>408</v>
      </c>
      <c r="D275" s="29">
        <v>0.14000000000000001</v>
      </c>
    </row>
    <row r="276" spans="2:4" x14ac:dyDescent="0.35">
      <c r="B276" s="27" t="s">
        <v>201</v>
      </c>
      <c r="C276" s="28" t="s">
        <v>409</v>
      </c>
      <c r="D276" s="29">
        <v>0.14000000000000001</v>
      </c>
    </row>
    <row r="277" spans="2:4" x14ac:dyDescent="0.35">
      <c r="B277" s="27" t="s">
        <v>201</v>
      </c>
      <c r="C277" s="28" t="s">
        <v>410</v>
      </c>
      <c r="D277" s="29">
        <v>0.28000000000000003</v>
      </c>
    </row>
    <row r="278" spans="2:4" x14ac:dyDescent="0.35">
      <c r="B278" s="27" t="s">
        <v>201</v>
      </c>
      <c r="C278" s="28" t="s">
        <v>411</v>
      </c>
      <c r="D278" s="29">
        <v>0.14000000000000001</v>
      </c>
    </row>
    <row r="279" spans="2:4" x14ac:dyDescent="0.35">
      <c r="B279" s="27" t="s">
        <v>203</v>
      </c>
      <c r="C279" s="28" t="s">
        <v>412</v>
      </c>
      <c r="D279" s="29">
        <v>0.84</v>
      </c>
    </row>
    <row r="280" spans="2:4" x14ac:dyDescent="0.35">
      <c r="B280" s="27" t="s">
        <v>203</v>
      </c>
      <c r="C280" s="28" t="s">
        <v>413</v>
      </c>
      <c r="D280" s="29">
        <v>0.84</v>
      </c>
    </row>
    <row r="281" spans="2:4" x14ac:dyDescent="0.35">
      <c r="B281" s="27" t="s">
        <v>203</v>
      </c>
      <c r="C281" s="28" t="s">
        <v>414</v>
      </c>
      <c r="D281" s="29">
        <v>0.84</v>
      </c>
    </row>
    <row r="282" spans="2:4" x14ac:dyDescent="0.35">
      <c r="B282" s="27" t="s">
        <v>203</v>
      </c>
      <c r="C282" s="28" t="s">
        <v>415</v>
      </c>
      <c r="D282" s="29">
        <v>0.84</v>
      </c>
    </row>
    <row r="283" spans="2:4" x14ac:dyDescent="0.35">
      <c r="B283" s="27" t="s">
        <v>203</v>
      </c>
      <c r="C283" s="28" t="s">
        <v>416</v>
      </c>
      <c r="D283" s="29">
        <v>0.84</v>
      </c>
    </row>
    <row r="284" spans="2:4" x14ac:dyDescent="0.35">
      <c r="B284" s="27" t="s">
        <v>203</v>
      </c>
      <c r="C284" s="28" t="s">
        <v>417</v>
      </c>
      <c r="D284" s="29">
        <v>0.84</v>
      </c>
    </row>
    <row r="285" spans="2:4" x14ac:dyDescent="0.35">
      <c r="B285" s="27" t="s">
        <v>203</v>
      </c>
      <c r="C285" s="28" t="s">
        <v>418</v>
      </c>
      <c r="D285" s="29">
        <v>0.84</v>
      </c>
    </row>
    <row r="286" spans="2:4" x14ac:dyDescent="0.35">
      <c r="B286" s="27" t="s">
        <v>203</v>
      </c>
      <c r="C286" s="28" t="s">
        <v>419</v>
      </c>
      <c r="D286" s="29">
        <v>0.84</v>
      </c>
    </row>
    <row r="287" spans="2:4" x14ac:dyDescent="0.35">
      <c r="B287" s="27" t="s">
        <v>203</v>
      </c>
      <c r="C287" s="28" t="s">
        <v>203</v>
      </c>
      <c r="D287" s="29">
        <v>0.84</v>
      </c>
    </row>
    <row r="288" spans="2:4" x14ac:dyDescent="0.35">
      <c r="B288" s="27" t="s">
        <v>203</v>
      </c>
      <c r="C288" s="28" t="s">
        <v>420</v>
      </c>
      <c r="D288" s="29">
        <v>0.84</v>
      </c>
    </row>
    <row r="289" spans="2:4" x14ac:dyDescent="0.35">
      <c r="B289" s="27" t="s">
        <v>205</v>
      </c>
      <c r="C289" s="28" t="s">
        <v>421</v>
      </c>
      <c r="D289" s="29">
        <v>0.84</v>
      </c>
    </row>
    <row r="290" spans="2:4" x14ac:dyDescent="0.35">
      <c r="B290" s="27" t="s">
        <v>205</v>
      </c>
      <c r="C290" s="28" t="s">
        <v>422</v>
      </c>
      <c r="D290" s="29">
        <v>0.84</v>
      </c>
    </row>
    <row r="291" spans="2:4" x14ac:dyDescent="0.35">
      <c r="B291" s="27" t="s">
        <v>205</v>
      </c>
      <c r="C291" s="28" t="s">
        <v>423</v>
      </c>
      <c r="D291" s="29">
        <v>0.56000000000000005</v>
      </c>
    </row>
    <row r="292" spans="2:4" x14ac:dyDescent="0.35">
      <c r="B292" s="27" t="s">
        <v>205</v>
      </c>
      <c r="C292" s="28" t="s">
        <v>424</v>
      </c>
      <c r="D292" s="29">
        <v>0.56000000000000005</v>
      </c>
    </row>
    <row r="293" spans="2:4" x14ac:dyDescent="0.35">
      <c r="B293" s="27" t="s">
        <v>205</v>
      </c>
      <c r="C293" s="28" t="s">
        <v>425</v>
      </c>
      <c r="D293" s="29">
        <v>0.56000000000000005</v>
      </c>
    </row>
    <row r="294" spans="2:4" x14ac:dyDescent="0.35">
      <c r="B294" s="27" t="s">
        <v>205</v>
      </c>
      <c r="C294" s="28" t="s">
        <v>426</v>
      </c>
      <c r="D294" s="29">
        <v>0.84</v>
      </c>
    </row>
    <row r="295" spans="2:4" x14ac:dyDescent="0.35">
      <c r="B295" s="27" t="s">
        <v>205</v>
      </c>
      <c r="C295" s="28" t="s">
        <v>427</v>
      </c>
      <c r="D295" s="29">
        <v>1</v>
      </c>
    </row>
    <row r="296" spans="2:4" x14ac:dyDescent="0.35">
      <c r="B296" s="27" t="s">
        <v>205</v>
      </c>
      <c r="C296" s="28" t="s">
        <v>428</v>
      </c>
      <c r="D296" s="29">
        <v>0.84</v>
      </c>
    </row>
    <row r="297" spans="2:4" x14ac:dyDescent="0.35">
      <c r="B297" s="27" t="s">
        <v>205</v>
      </c>
      <c r="C297" s="28" t="s">
        <v>429</v>
      </c>
      <c r="D297" s="29">
        <v>0.84</v>
      </c>
    </row>
    <row r="298" spans="2:4" x14ac:dyDescent="0.35">
      <c r="B298" s="27" t="s">
        <v>205</v>
      </c>
      <c r="C298" s="28" t="s">
        <v>430</v>
      </c>
      <c r="D298" s="29">
        <v>0.56000000000000005</v>
      </c>
    </row>
    <row r="299" spans="2:4" x14ac:dyDescent="0.35">
      <c r="B299" s="27" t="s">
        <v>205</v>
      </c>
      <c r="C299" s="28" t="s">
        <v>431</v>
      </c>
      <c r="D299" s="29">
        <v>1</v>
      </c>
    </row>
    <row r="300" spans="2:4" x14ac:dyDescent="0.35">
      <c r="B300" s="27" t="s">
        <v>37</v>
      </c>
      <c r="C300" s="28" t="s">
        <v>432</v>
      </c>
      <c r="D300" s="29">
        <v>0</v>
      </c>
    </row>
    <row r="301" spans="2:4" x14ac:dyDescent="0.35">
      <c r="B301" s="27" t="s">
        <v>37</v>
      </c>
      <c r="C301" s="28" t="s">
        <v>433</v>
      </c>
      <c r="D301" s="29">
        <v>0</v>
      </c>
    </row>
    <row r="302" spans="2:4" x14ac:dyDescent="0.35">
      <c r="B302" s="27" t="s">
        <v>37</v>
      </c>
      <c r="C302" s="28" t="s">
        <v>434</v>
      </c>
      <c r="D302" s="29">
        <v>0</v>
      </c>
    </row>
    <row r="303" spans="2:4" x14ac:dyDescent="0.35">
      <c r="B303" s="27" t="s">
        <v>37</v>
      </c>
      <c r="C303" s="28" t="s">
        <v>435</v>
      </c>
      <c r="D303" s="29">
        <v>0</v>
      </c>
    </row>
    <row r="304" spans="2:4" x14ac:dyDescent="0.35">
      <c r="B304" s="27" t="s">
        <v>37</v>
      </c>
      <c r="C304" s="28" t="s">
        <v>436</v>
      </c>
      <c r="D304" s="29">
        <v>0</v>
      </c>
    </row>
    <row r="305" spans="2:4" x14ac:dyDescent="0.35">
      <c r="B305" s="27" t="s">
        <v>37</v>
      </c>
      <c r="C305" s="28" t="s">
        <v>437</v>
      </c>
      <c r="D305" s="29">
        <v>0</v>
      </c>
    </row>
    <row r="306" spans="2:4" x14ac:dyDescent="0.35">
      <c r="B306" s="27" t="s">
        <v>37</v>
      </c>
      <c r="C306" s="28" t="s">
        <v>438</v>
      </c>
      <c r="D306" s="29">
        <v>0</v>
      </c>
    </row>
    <row r="307" spans="2:4" x14ac:dyDescent="0.35">
      <c r="B307" s="27" t="s">
        <v>37</v>
      </c>
      <c r="C307" s="28" t="s">
        <v>439</v>
      </c>
      <c r="D307" s="29">
        <v>0</v>
      </c>
    </row>
    <row r="308" spans="2:4" x14ac:dyDescent="0.35">
      <c r="B308" s="27" t="s">
        <v>37</v>
      </c>
      <c r="C308" s="28" t="s">
        <v>440</v>
      </c>
      <c r="D308" s="29">
        <v>0</v>
      </c>
    </row>
    <row r="309" spans="2:4" x14ac:dyDescent="0.35">
      <c r="B309" s="27" t="s">
        <v>37</v>
      </c>
      <c r="C309" s="28" t="s">
        <v>441</v>
      </c>
      <c r="D309" s="29">
        <v>0</v>
      </c>
    </row>
    <row r="310" spans="2:4" x14ac:dyDescent="0.35">
      <c r="B310" s="27" t="s">
        <v>37</v>
      </c>
      <c r="C310" s="28" t="s">
        <v>442</v>
      </c>
      <c r="D310" s="29">
        <v>0</v>
      </c>
    </row>
    <row r="311" spans="2:4" x14ac:dyDescent="0.35">
      <c r="B311" s="27" t="s">
        <v>37</v>
      </c>
      <c r="C311" s="28" t="s">
        <v>443</v>
      </c>
      <c r="D311" s="29">
        <v>0</v>
      </c>
    </row>
    <row r="312" spans="2:4" x14ac:dyDescent="0.35">
      <c r="B312" s="27" t="s">
        <v>37</v>
      </c>
      <c r="C312" s="28" t="s">
        <v>444</v>
      </c>
      <c r="D312" s="29">
        <v>0</v>
      </c>
    </row>
    <row r="313" spans="2:4" x14ac:dyDescent="0.35">
      <c r="B313" s="27" t="s">
        <v>37</v>
      </c>
      <c r="C313" s="28" t="s">
        <v>445</v>
      </c>
      <c r="D313" s="29">
        <v>0</v>
      </c>
    </row>
    <row r="314" spans="2:4" x14ac:dyDescent="0.35">
      <c r="B314" s="27" t="s">
        <v>37</v>
      </c>
      <c r="C314" s="28" t="s">
        <v>446</v>
      </c>
      <c r="D314" s="29">
        <v>0</v>
      </c>
    </row>
    <row r="315" spans="2:4" x14ac:dyDescent="0.35">
      <c r="B315" s="27" t="s">
        <v>37</v>
      </c>
      <c r="C315" s="28" t="s">
        <v>447</v>
      </c>
      <c r="D315" s="29">
        <v>0</v>
      </c>
    </row>
    <row r="316" spans="2:4" x14ac:dyDescent="0.35">
      <c r="B316" s="27" t="s">
        <v>37</v>
      </c>
      <c r="C316" s="28" t="s">
        <v>448</v>
      </c>
      <c r="D316" s="29">
        <v>0</v>
      </c>
    </row>
    <row r="317" spans="2:4" x14ac:dyDescent="0.35">
      <c r="B317" s="27" t="s">
        <v>37</v>
      </c>
      <c r="C317" s="28" t="s">
        <v>449</v>
      </c>
      <c r="D317" s="29">
        <v>0</v>
      </c>
    </row>
    <row r="318" spans="2:4" x14ac:dyDescent="0.35">
      <c r="B318" s="27" t="s">
        <v>37</v>
      </c>
      <c r="C318" s="28" t="s">
        <v>450</v>
      </c>
      <c r="D318" s="29">
        <v>0</v>
      </c>
    </row>
    <row r="319" spans="2:4" x14ac:dyDescent="0.35">
      <c r="B319" s="27" t="s">
        <v>37</v>
      </c>
      <c r="C319" s="28" t="s">
        <v>451</v>
      </c>
      <c r="D319" s="29">
        <v>0</v>
      </c>
    </row>
    <row r="320" spans="2:4" x14ac:dyDescent="0.35">
      <c r="B320" s="27" t="s">
        <v>37</v>
      </c>
      <c r="C320" s="28" t="s">
        <v>452</v>
      </c>
      <c r="D320" s="29">
        <v>0</v>
      </c>
    </row>
    <row r="321" spans="2:4" x14ac:dyDescent="0.35">
      <c r="B321" s="27" t="s">
        <v>37</v>
      </c>
      <c r="C321" s="28" t="s">
        <v>453</v>
      </c>
      <c r="D321" s="29">
        <v>0</v>
      </c>
    </row>
    <row r="322" spans="2:4" x14ac:dyDescent="0.35">
      <c r="B322" s="27" t="s">
        <v>37</v>
      </c>
      <c r="C322" s="28" t="s">
        <v>454</v>
      </c>
      <c r="D322" s="29">
        <v>0</v>
      </c>
    </row>
    <row r="323" spans="2:4" x14ac:dyDescent="0.35">
      <c r="B323" s="27" t="s">
        <v>37</v>
      </c>
      <c r="C323" s="28" t="s">
        <v>455</v>
      </c>
      <c r="D323" s="29">
        <v>0</v>
      </c>
    </row>
    <row r="324" spans="2:4" x14ac:dyDescent="0.35">
      <c r="B324" s="27" t="s">
        <v>37</v>
      </c>
      <c r="C324" s="28" t="s">
        <v>456</v>
      </c>
      <c r="D324" s="29">
        <v>0</v>
      </c>
    </row>
    <row r="325" spans="2:4" x14ac:dyDescent="0.35">
      <c r="B325" s="27" t="s">
        <v>37</v>
      </c>
      <c r="C325" s="28" t="s">
        <v>457</v>
      </c>
      <c r="D325" s="29">
        <v>0</v>
      </c>
    </row>
    <row r="326" spans="2:4" x14ac:dyDescent="0.35">
      <c r="B326" s="27" t="s">
        <v>37</v>
      </c>
      <c r="C326" s="28" t="s">
        <v>458</v>
      </c>
      <c r="D326" s="29">
        <v>0</v>
      </c>
    </row>
    <row r="327" spans="2:4" x14ac:dyDescent="0.35">
      <c r="B327" s="27" t="s">
        <v>37</v>
      </c>
      <c r="C327" s="28" t="s">
        <v>459</v>
      </c>
      <c r="D327" s="29">
        <v>0</v>
      </c>
    </row>
    <row r="328" spans="2:4" x14ac:dyDescent="0.35">
      <c r="B328" s="27" t="s">
        <v>37</v>
      </c>
      <c r="C328" s="28" t="s">
        <v>460</v>
      </c>
      <c r="D328" s="29">
        <v>0</v>
      </c>
    </row>
    <row r="329" spans="2:4" x14ac:dyDescent="0.35">
      <c r="B329" s="27" t="s">
        <v>37</v>
      </c>
      <c r="C329" s="28" t="s">
        <v>461</v>
      </c>
      <c r="D329" s="29">
        <v>0</v>
      </c>
    </row>
    <row r="330" spans="2:4" x14ac:dyDescent="0.35">
      <c r="B330" s="27" t="s">
        <v>37</v>
      </c>
      <c r="C330" s="28" t="s">
        <v>462</v>
      </c>
      <c r="D330" s="29">
        <v>0</v>
      </c>
    </row>
    <row r="331" spans="2:4" x14ac:dyDescent="0.35">
      <c r="B331" s="27" t="s">
        <v>37</v>
      </c>
      <c r="C331" s="28" t="s">
        <v>463</v>
      </c>
      <c r="D331" s="29">
        <v>0</v>
      </c>
    </row>
    <row r="332" spans="2:4" x14ac:dyDescent="0.35">
      <c r="B332" s="27" t="s">
        <v>37</v>
      </c>
      <c r="C332" s="28" t="s">
        <v>464</v>
      </c>
      <c r="D332" s="29">
        <v>0</v>
      </c>
    </row>
    <row r="333" spans="2:4" x14ac:dyDescent="0.35">
      <c r="B333" s="27" t="s">
        <v>37</v>
      </c>
      <c r="C333" s="28" t="s">
        <v>465</v>
      </c>
      <c r="D333" s="29">
        <v>0</v>
      </c>
    </row>
    <row r="334" spans="2:4" x14ac:dyDescent="0.35">
      <c r="B334" s="27" t="s">
        <v>37</v>
      </c>
      <c r="C334" s="28" t="s">
        <v>466</v>
      </c>
      <c r="D334" s="29">
        <v>0</v>
      </c>
    </row>
    <row r="335" spans="2:4" x14ac:dyDescent="0.35">
      <c r="B335" s="27" t="s">
        <v>37</v>
      </c>
      <c r="C335" s="28" t="s">
        <v>467</v>
      </c>
      <c r="D335" s="29">
        <v>0</v>
      </c>
    </row>
    <row r="336" spans="2:4" x14ac:dyDescent="0.35">
      <c r="B336" s="27" t="s">
        <v>37</v>
      </c>
      <c r="C336" s="28" t="s">
        <v>468</v>
      </c>
      <c r="D336" s="29">
        <v>0</v>
      </c>
    </row>
    <row r="337" spans="2:4" x14ac:dyDescent="0.35">
      <c r="B337" s="27" t="s">
        <v>37</v>
      </c>
      <c r="C337" s="28" t="s">
        <v>469</v>
      </c>
      <c r="D337" s="29">
        <v>0</v>
      </c>
    </row>
    <row r="338" spans="2:4" x14ac:dyDescent="0.35">
      <c r="B338" s="27" t="s">
        <v>37</v>
      </c>
      <c r="C338" s="28" t="s">
        <v>470</v>
      </c>
      <c r="D338" s="29">
        <v>0</v>
      </c>
    </row>
    <row r="339" spans="2:4" x14ac:dyDescent="0.35">
      <c r="B339" s="27" t="s">
        <v>37</v>
      </c>
      <c r="C339" s="28" t="s">
        <v>471</v>
      </c>
      <c r="D339" s="29">
        <v>0</v>
      </c>
    </row>
    <row r="340" spans="2:4" x14ac:dyDescent="0.35">
      <c r="B340" s="27" t="s">
        <v>37</v>
      </c>
      <c r="C340" s="28" t="s">
        <v>472</v>
      </c>
      <c r="D340" s="29">
        <v>0</v>
      </c>
    </row>
    <row r="341" spans="2:4" x14ac:dyDescent="0.35">
      <c r="B341" s="27" t="s">
        <v>37</v>
      </c>
      <c r="C341" s="28" t="s">
        <v>473</v>
      </c>
      <c r="D341" s="29">
        <v>0</v>
      </c>
    </row>
    <row r="342" spans="2:4" x14ac:dyDescent="0.35">
      <c r="B342" s="27" t="s">
        <v>37</v>
      </c>
      <c r="C342" s="28" t="s">
        <v>474</v>
      </c>
      <c r="D342" s="29">
        <v>0</v>
      </c>
    </row>
    <row r="343" spans="2:4" x14ac:dyDescent="0.35">
      <c r="B343" s="27" t="s">
        <v>37</v>
      </c>
      <c r="C343" s="28" t="s">
        <v>475</v>
      </c>
      <c r="D343" s="29">
        <v>0</v>
      </c>
    </row>
    <row r="344" spans="2:4" x14ac:dyDescent="0.35">
      <c r="B344" s="27" t="s">
        <v>37</v>
      </c>
      <c r="C344" s="28" t="s">
        <v>476</v>
      </c>
      <c r="D344" s="29">
        <v>0</v>
      </c>
    </row>
    <row r="345" spans="2:4" x14ac:dyDescent="0.35">
      <c r="B345" s="27" t="s">
        <v>37</v>
      </c>
      <c r="C345" s="28" t="s">
        <v>477</v>
      </c>
      <c r="D345" s="29">
        <v>0</v>
      </c>
    </row>
    <row r="346" spans="2:4" x14ac:dyDescent="0.35">
      <c r="B346" s="27" t="s">
        <v>37</v>
      </c>
      <c r="C346" s="28" t="s">
        <v>478</v>
      </c>
      <c r="D346" s="29">
        <v>0</v>
      </c>
    </row>
    <row r="347" spans="2:4" x14ac:dyDescent="0.35">
      <c r="B347" s="27" t="s">
        <v>37</v>
      </c>
      <c r="C347" s="28" t="s">
        <v>479</v>
      </c>
      <c r="D347" s="29">
        <v>0</v>
      </c>
    </row>
    <row r="348" spans="2:4" x14ac:dyDescent="0.35">
      <c r="B348" s="27" t="s">
        <v>37</v>
      </c>
      <c r="C348" s="28" t="s">
        <v>480</v>
      </c>
      <c r="D348" s="29">
        <v>0</v>
      </c>
    </row>
    <row r="349" spans="2:4" x14ac:dyDescent="0.35">
      <c r="B349" s="27" t="s">
        <v>37</v>
      </c>
      <c r="C349" s="28" t="s">
        <v>481</v>
      </c>
      <c r="D349" s="29">
        <v>0</v>
      </c>
    </row>
    <row r="350" spans="2:4" x14ac:dyDescent="0.35">
      <c r="B350" s="27" t="s">
        <v>37</v>
      </c>
      <c r="C350" s="28" t="s">
        <v>482</v>
      </c>
      <c r="D350" s="29">
        <v>0</v>
      </c>
    </row>
    <row r="351" spans="2:4" x14ac:dyDescent="0.35">
      <c r="B351" s="27" t="s">
        <v>37</v>
      </c>
      <c r="C351" s="28" t="s">
        <v>483</v>
      </c>
      <c r="D351" s="29">
        <v>0</v>
      </c>
    </row>
    <row r="352" spans="2:4" x14ac:dyDescent="0.35">
      <c r="B352" s="27" t="s">
        <v>208</v>
      </c>
      <c r="C352" s="28" t="s">
        <v>484</v>
      </c>
      <c r="D352" s="29">
        <v>0.14000000000000001</v>
      </c>
    </row>
    <row r="353" spans="2:4" x14ac:dyDescent="0.35">
      <c r="B353" s="27" t="s">
        <v>208</v>
      </c>
      <c r="C353" s="28" t="s">
        <v>485</v>
      </c>
      <c r="D353" s="29">
        <v>0.14000000000000001</v>
      </c>
    </row>
    <row r="354" spans="2:4" x14ac:dyDescent="0.35">
      <c r="B354" s="27" t="s">
        <v>208</v>
      </c>
      <c r="C354" s="28" t="s">
        <v>486</v>
      </c>
      <c r="D354" s="29">
        <v>0.14000000000000001</v>
      </c>
    </row>
    <row r="355" spans="2:4" x14ac:dyDescent="0.35">
      <c r="B355" s="27" t="s">
        <v>208</v>
      </c>
      <c r="C355" s="28" t="s">
        <v>201</v>
      </c>
      <c r="D355" s="29">
        <v>0.14000000000000001</v>
      </c>
    </row>
    <row r="356" spans="2:4" x14ac:dyDescent="0.35">
      <c r="B356" s="27" t="s">
        <v>208</v>
      </c>
      <c r="C356" s="28" t="s">
        <v>487</v>
      </c>
      <c r="D356" s="29">
        <v>0.14000000000000001</v>
      </c>
    </row>
    <row r="357" spans="2:4" x14ac:dyDescent="0.35">
      <c r="B357" s="27" t="s">
        <v>208</v>
      </c>
      <c r="C357" s="28" t="s">
        <v>488</v>
      </c>
      <c r="D357" s="29">
        <v>0.14000000000000001</v>
      </c>
    </row>
    <row r="358" spans="2:4" x14ac:dyDescent="0.35">
      <c r="B358" s="27" t="s">
        <v>208</v>
      </c>
      <c r="C358" s="28" t="s">
        <v>489</v>
      </c>
      <c r="D358" s="29">
        <v>0.28000000000000003</v>
      </c>
    </row>
    <row r="359" spans="2:4" x14ac:dyDescent="0.35">
      <c r="B359" s="27" t="s">
        <v>208</v>
      </c>
      <c r="C359" s="28" t="s">
        <v>490</v>
      </c>
      <c r="D359" s="29">
        <v>0.14000000000000001</v>
      </c>
    </row>
    <row r="360" spans="2:4" x14ac:dyDescent="0.35">
      <c r="B360" s="27" t="s">
        <v>208</v>
      </c>
      <c r="C360" s="28" t="s">
        <v>491</v>
      </c>
      <c r="D360" s="29">
        <v>0.14000000000000001</v>
      </c>
    </row>
    <row r="361" spans="2:4" x14ac:dyDescent="0.35">
      <c r="B361" s="27" t="s">
        <v>208</v>
      </c>
      <c r="C361" s="28" t="s">
        <v>492</v>
      </c>
      <c r="D361" s="29">
        <v>0.14000000000000001</v>
      </c>
    </row>
    <row r="362" spans="2:4" x14ac:dyDescent="0.35">
      <c r="B362" s="27" t="s">
        <v>208</v>
      </c>
      <c r="C362" s="28" t="s">
        <v>493</v>
      </c>
      <c r="D362" s="29">
        <v>0.14000000000000001</v>
      </c>
    </row>
    <row r="363" spans="2:4" x14ac:dyDescent="0.35">
      <c r="B363" s="27" t="s">
        <v>208</v>
      </c>
      <c r="C363" s="28" t="s">
        <v>494</v>
      </c>
      <c r="D363" s="29">
        <v>0.14000000000000001</v>
      </c>
    </row>
    <row r="364" spans="2:4" x14ac:dyDescent="0.35">
      <c r="B364" s="27" t="s">
        <v>210</v>
      </c>
      <c r="C364" s="28" t="s">
        <v>495</v>
      </c>
      <c r="D364" s="29">
        <v>0.28000000000000003</v>
      </c>
    </row>
    <row r="365" spans="2:4" x14ac:dyDescent="0.35">
      <c r="B365" s="27" t="s">
        <v>210</v>
      </c>
      <c r="C365" s="28" t="s">
        <v>496</v>
      </c>
      <c r="D365" s="29">
        <v>0.56000000000000005</v>
      </c>
    </row>
    <row r="366" spans="2:4" x14ac:dyDescent="0.35">
      <c r="B366" s="27" t="s">
        <v>210</v>
      </c>
      <c r="C366" s="28" t="s">
        <v>497</v>
      </c>
      <c r="D366" s="29">
        <v>0.56000000000000005</v>
      </c>
    </row>
    <row r="367" spans="2:4" x14ac:dyDescent="0.35">
      <c r="B367" s="27" t="s">
        <v>210</v>
      </c>
      <c r="C367" s="28" t="s">
        <v>498</v>
      </c>
      <c r="D367" s="29">
        <v>0.28000000000000003</v>
      </c>
    </row>
    <row r="368" spans="2:4" x14ac:dyDescent="0.35">
      <c r="B368" s="27" t="s">
        <v>212</v>
      </c>
      <c r="C368" s="28" t="s">
        <v>499</v>
      </c>
      <c r="D368" s="29">
        <v>0.14000000000000001</v>
      </c>
    </row>
    <row r="369" spans="2:4" x14ac:dyDescent="0.35">
      <c r="B369" s="27" t="s">
        <v>212</v>
      </c>
      <c r="C369" s="28" t="s">
        <v>500</v>
      </c>
      <c r="D369" s="29">
        <v>0.14000000000000001</v>
      </c>
    </row>
    <row r="370" spans="2:4" x14ac:dyDescent="0.35">
      <c r="B370" s="27" t="s">
        <v>212</v>
      </c>
      <c r="C370" s="28" t="s">
        <v>501</v>
      </c>
      <c r="D370" s="29">
        <v>0.14000000000000001</v>
      </c>
    </row>
    <row r="371" spans="2:4" x14ac:dyDescent="0.35">
      <c r="B371" s="27" t="s">
        <v>212</v>
      </c>
      <c r="C371" s="28" t="s">
        <v>502</v>
      </c>
      <c r="D371" s="29">
        <v>0.14000000000000001</v>
      </c>
    </row>
    <row r="372" spans="2:4" x14ac:dyDescent="0.35">
      <c r="B372" s="27" t="s">
        <v>212</v>
      </c>
      <c r="C372" s="28" t="s">
        <v>503</v>
      </c>
      <c r="D372" s="29">
        <v>0.14000000000000001</v>
      </c>
    </row>
    <row r="373" spans="2:4" x14ac:dyDescent="0.35">
      <c r="B373" s="27" t="s">
        <v>212</v>
      </c>
      <c r="C373" s="28" t="s">
        <v>504</v>
      </c>
      <c r="D373" s="29">
        <v>0.14000000000000001</v>
      </c>
    </row>
    <row r="374" spans="2:4" x14ac:dyDescent="0.35">
      <c r="B374" s="27" t="s">
        <v>212</v>
      </c>
      <c r="C374" s="28" t="s">
        <v>505</v>
      </c>
      <c r="D374" s="29">
        <v>0.14000000000000001</v>
      </c>
    </row>
    <row r="375" spans="2:4" x14ac:dyDescent="0.35">
      <c r="B375" s="27" t="s">
        <v>212</v>
      </c>
      <c r="C375" s="28" t="s">
        <v>506</v>
      </c>
      <c r="D375" s="29">
        <v>0.14000000000000001</v>
      </c>
    </row>
    <row r="376" spans="2:4" x14ac:dyDescent="0.35">
      <c r="B376" s="27" t="s">
        <v>212</v>
      </c>
      <c r="C376" s="28" t="s">
        <v>507</v>
      </c>
      <c r="D376" s="29">
        <v>0.14000000000000001</v>
      </c>
    </row>
    <row r="377" spans="2:4" x14ac:dyDescent="0.35">
      <c r="B377" s="27" t="s">
        <v>212</v>
      </c>
      <c r="C377" s="28" t="s">
        <v>508</v>
      </c>
      <c r="D377" s="29">
        <v>0.14000000000000001</v>
      </c>
    </row>
    <row r="378" spans="2:4" x14ac:dyDescent="0.35">
      <c r="B378" s="27" t="s">
        <v>212</v>
      </c>
      <c r="C378" s="28" t="s">
        <v>509</v>
      </c>
      <c r="D378" s="29">
        <v>0.14000000000000001</v>
      </c>
    </row>
    <row r="379" spans="2:4" x14ac:dyDescent="0.35">
      <c r="B379" s="27" t="s">
        <v>212</v>
      </c>
      <c r="C379" s="28" t="s">
        <v>510</v>
      </c>
      <c r="D379" s="29">
        <v>0.14000000000000001</v>
      </c>
    </row>
    <row r="380" spans="2:4" x14ac:dyDescent="0.35">
      <c r="B380" s="27" t="s">
        <v>212</v>
      </c>
      <c r="C380" s="28" t="s">
        <v>511</v>
      </c>
      <c r="D380" s="29">
        <v>0.14000000000000001</v>
      </c>
    </row>
    <row r="381" spans="2:4" x14ac:dyDescent="0.35">
      <c r="B381" s="27" t="s">
        <v>212</v>
      </c>
      <c r="C381" s="28" t="s">
        <v>512</v>
      </c>
      <c r="D381" s="29">
        <v>0.14000000000000001</v>
      </c>
    </row>
    <row r="382" spans="2:4" x14ac:dyDescent="0.35">
      <c r="B382" s="27" t="s">
        <v>212</v>
      </c>
      <c r="C382" s="28" t="s">
        <v>513</v>
      </c>
      <c r="D382" s="29">
        <v>0.14000000000000001</v>
      </c>
    </row>
    <row r="383" spans="2:4" x14ac:dyDescent="0.35">
      <c r="B383" s="27" t="s">
        <v>212</v>
      </c>
      <c r="C383" s="28" t="s">
        <v>514</v>
      </c>
      <c r="D383" s="29">
        <v>0.14000000000000001</v>
      </c>
    </row>
    <row r="384" spans="2:4" x14ac:dyDescent="0.35">
      <c r="B384" s="27" t="s">
        <v>212</v>
      </c>
      <c r="C384" s="28" t="s">
        <v>515</v>
      </c>
      <c r="D384" s="29">
        <v>0.14000000000000001</v>
      </c>
    </row>
    <row r="385" spans="2:4" x14ac:dyDescent="0.35">
      <c r="B385" s="27" t="s">
        <v>212</v>
      </c>
      <c r="C385" s="28" t="s">
        <v>516</v>
      </c>
      <c r="D385" s="29">
        <v>0.14000000000000001</v>
      </c>
    </row>
    <row r="386" spans="2:4" x14ac:dyDescent="0.35">
      <c r="B386" s="27" t="s">
        <v>212</v>
      </c>
      <c r="C386" s="28" t="s">
        <v>517</v>
      </c>
      <c r="D386" s="29">
        <v>0.14000000000000001</v>
      </c>
    </row>
    <row r="387" spans="2:4" x14ac:dyDescent="0.35">
      <c r="B387" s="27" t="s">
        <v>212</v>
      </c>
      <c r="C387" s="28" t="s">
        <v>518</v>
      </c>
      <c r="D387" s="29">
        <v>0.14000000000000001</v>
      </c>
    </row>
    <row r="388" spans="2:4" ht="15" thickBot="1" x14ac:dyDescent="0.4">
      <c r="B388" s="34" t="s">
        <v>212</v>
      </c>
      <c r="C388" s="35" t="s">
        <v>519</v>
      </c>
      <c r="D388" s="32">
        <v>0.14000000000000001</v>
      </c>
    </row>
  </sheetData>
  <autoFilter ref="B42:D388" xr:uid="{E977C4EF-10C2-4D4D-9BAF-8E91EA746B6E}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C9468A-69B3-4701-8075-D9929D45F2C1}">
  <dimension ref="A3:AC195"/>
  <sheetViews>
    <sheetView topLeftCell="A9" workbookViewId="0">
      <selection activeCell="H23" sqref="H23"/>
    </sheetView>
  </sheetViews>
  <sheetFormatPr baseColWidth="10" defaultColWidth="9.26953125" defaultRowHeight="14.5" x14ac:dyDescent="0.35"/>
  <cols>
    <col min="8" max="8" width="36.7265625" bestFit="1" customWidth="1"/>
    <col min="10" max="10" width="59" bestFit="1" customWidth="1"/>
    <col min="11" max="11" width="33.26953125" customWidth="1"/>
    <col min="12" max="12" width="61.7265625" customWidth="1"/>
    <col min="13" max="13" width="47.7265625" customWidth="1"/>
    <col min="14" max="14" width="16.453125" customWidth="1"/>
    <col min="15" max="15" width="51.54296875" customWidth="1"/>
    <col min="16" max="16" width="16.26953125" customWidth="1"/>
  </cols>
  <sheetData>
    <row r="3" spans="1:29" ht="21.5" x14ac:dyDescent="0.35">
      <c r="A3" s="36" t="s">
        <v>520</v>
      </c>
      <c r="B3" s="2" t="s">
        <v>521</v>
      </c>
      <c r="D3" s="36" t="s">
        <v>36</v>
      </c>
      <c r="E3" s="97" t="s">
        <v>210</v>
      </c>
      <c r="G3" s="36" t="s">
        <v>522</v>
      </c>
      <c r="H3" s="37" t="s">
        <v>523</v>
      </c>
      <c r="I3" s="38" t="s">
        <v>524</v>
      </c>
      <c r="J3" s="40" t="s">
        <v>52</v>
      </c>
      <c r="K3" s="48"/>
      <c r="L3" s="44" t="s">
        <v>525</v>
      </c>
      <c r="M3" s="45" t="s">
        <v>526</v>
      </c>
      <c r="N3" s="45" t="s">
        <v>527</v>
      </c>
      <c r="O3" s="45" t="s">
        <v>528</v>
      </c>
      <c r="P3" s="45" t="s">
        <v>529</v>
      </c>
      <c r="Q3" s="45" t="s">
        <v>157</v>
      </c>
      <c r="T3" s="39" t="s">
        <v>530</v>
      </c>
      <c r="V3" s="39" t="s">
        <v>531</v>
      </c>
      <c r="X3" s="39" t="s">
        <v>532</v>
      </c>
      <c r="Y3" s="39" t="s">
        <v>533</v>
      </c>
      <c r="AA3" s="39" t="s">
        <v>98</v>
      </c>
      <c r="AC3" s="39" t="s">
        <v>161</v>
      </c>
    </row>
    <row r="4" spans="1:29" x14ac:dyDescent="0.35">
      <c r="A4" s="20"/>
      <c r="B4" s="2" t="s">
        <v>534</v>
      </c>
      <c r="C4" s="20"/>
      <c r="D4" s="20"/>
      <c r="E4" s="97" t="s">
        <v>162</v>
      </c>
      <c r="F4" s="20"/>
      <c r="G4" s="20"/>
      <c r="H4" s="40" t="s">
        <v>535</v>
      </c>
      <c r="I4" s="40"/>
      <c r="J4" s="40" t="s">
        <v>526</v>
      </c>
      <c r="L4" s="46" t="s">
        <v>536</v>
      </c>
      <c r="M4" s="46" t="s">
        <v>137</v>
      </c>
      <c r="N4" s="20" t="s">
        <v>133</v>
      </c>
      <c r="O4" s="40" t="s">
        <v>537</v>
      </c>
      <c r="P4" s="20" t="s">
        <v>148</v>
      </c>
      <c r="Q4" s="20" t="s">
        <v>157</v>
      </c>
      <c r="S4" s="20"/>
      <c r="T4" s="20" t="s">
        <v>538</v>
      </c>
      <c r="V4" s="41" t="s">
        <v>539</v>
      </c>
      <c r="X4" s="20" t="s">
        <v>73</v>
      </c>
      <c r="Y4">
        <v>0</v>
      </c>
      <c r="AA4" s="42">
        <v>0</v>
      </c>
      <c r="AC4" s="42">
        <v>0</v>
      </c>
    </row>
    <row r="5" spans="1:29" x14ac:dyDescent="0.35">
      <c r="A5" s="20"/>
      <c r="B5" s="20"/>
      <c r="C5" s="20"/>
      <c r="D5" s="20"/>
      <c r="E5" s="97" t="s">
        <v>174</v>
      </c>
      <c r="F5" s="20"/>
      <c r="G5" s="20"/>
      <c r="H5" s="40" t="s">
        <v>540</v>
      </c>
      <c r="I5" s="40"/>
      <c r="J5" s="40" t="s">
        <v>541</v>
      </c>
      <c r="L5" s="47" t="s">
        <v>125</v>
      </c>
      <c r="M5" s="47" t="s">
        <v>138</v>
      </c>
      <c r="N5" s="40" t="s">
        <v>135</v>
      </c>
      <c r="O5" s="40" t="s">
        <v>111</v>
      </c>
      <c r="P5" s="20"/>
      <c r="Q5" s="20"/>
      <c r="S5" s="20"/>
      <c r="T5" s="20" t="s">
        <v>542</v>
      </c>
      <c r="V5" s="41" t="s">
        <v>543</v>
      </c>
      <c r="X5" s="20" t="s">
        <v>544</v>
      </c>
      <c r="Y5">
        <v>1</v>
      </c>
      <c r="AA5" s="42">
        <v>0.14000000000000001</v>
      </c>
      <c r="AC5" s="42">
        <v>0.2</v>
      </c>
    </row>
    <row r="6" spans="1:29" ht="12.75" customHeight="1" x14ac:dyDescent="0.35">
      <c r="A6" s="20"/>
      <c r="B6" s="20"/>
      <c r="C6" s="20"/>
      <c r="D6" s="20"/>
      <c r="E6" s="97" t="s">
        <v>184</v>
      </c>
      <c r="F6" s="20"/>
      <c r="G6" s="20"/>
      <c r="H6" s="43" t="s">
        <v>545</v>
      </c>
      <c r="I6" s="43"/>
      <c r="J6" s="43" t="s">
        <v>110</v>
      </c>
      <c r="L6" s="48" t="s">
        <v>127</v>
      </c>
      <c r="M6" s="48" t="s">
        <v>139</v>
      </c>
      <c r="N6" s="43" t="s">
        <v>541</v>
      </c>
      <c r="O6" s="43" t="s">
        <v>546</v>
      </c>
      <c r="P6" s="20"/>
      <c r="Q6" s="20"/>
      <c r="S6" s="20"/>
      <c r="V6" s="41" t="s">
        <v>547</v>
      </c>
      <c r="X6" s="20" t="s">
        <v>548</v>
      </c>
      <c r="Y6">
        <v>2</v>
      </c>
      <c r="AA6" s="42">
        <v>0.28000000000000003</v>
      </c>
      <c r="AC6" s="42">
        <v>1.78</v>
      </c>
    </row>
    <row r="7" spans="1:29" x14ac:dyDescent="0.35">
      <c r="A7" s="20"/>
      <c r="B7" s="20"/>
      <c r="C7" s="20"/>
      <c r="D7" s="20"/>
      <c r="E7" s="97" t="s">
        <v>190</v>
      </c>
      <c r="F7" s="20"/>
      <c r="G7" s="20"/>
      <c r="H7" s="40" t="s">
        <v>549</v>
      </c>
      <c r="I7" s="40"/>
      <c r="J7" s="40" t="s">
        <v>529</v>
      </c>
      <c r="L7" s="47" t="s">
        <v>128</v>
      </c>
      <c r="M7" s="48" t="s">
        <v>140</v>
      </c>
      <c r="N7" s="40"/>
      <c r="O7" s="40" t="s">
        <v>153</v>
      </c>
      <c r="P7" s="20"/>
      <c r="Q7" s="20"/>
      <c r="S7" s="20"/>
      <c r="V7" s="41" t="s">
        <v>550</v>
      </c>
      <c r="Y7">
        <v>3</v>
      </c>
      <c r="AA7" s="42">
        <v>0.56000000000000005</v>
      </c>
      <c r="AC7" s="42">
        <v>1.92</v>
      </c>
    </row>
    <row r="8" spans="1:29" x14ac:dyDescent="0.35">
      <c r="A8" s="20"/>
      <c r="B8" s="20"/>
      <c r="C8" s="20"/>
      <c r="D8" s="20"/>
      <c r="E8" s="97" t="s">
        <v>192</v>
      </c>
      <c r="F8" s="20"/>
      <c r="G8" s="20"/>
      <c r="H8" s="43" t="s">
        <v>551</v>
      </c>
      <c r="I8" s="43"/>
      <c r="J8" s="43"/>
      <c r="L8" s="47" t="s">
        <v>129</v>
      </c>
      <c r="M8" s="48" t="s">
        <v>141</v>
      </c>
      <c r="N8" s="40"/>
      <c r="O8" s="40"/>
      <c r="P8" s="20"/>
      <c r="Q8" s="20"/>
      <c r="S8" s="20"/>
      <c r="V8" s="41" t="s">
        <v>552</v>
      </c>
      <c r="Y8">
        <v>4</v>
      </c>
      <c r="AA8" s="42">
        <v>0.84</v>
      </c>
    </row>
    <row r="9" spans="1:29" x14ac:dyDescent="0.35">
      <c r="A9" s="20"/>
      <c r="B9" s="20"/>
      <c r="D9" s="20"/>
      <c r="E9" s="97" t="s">
        <v>194</v>
      </c>
      <c r="F9" s="20"/>
      <c r="G9" s="20"/>
      <c r="H9" s="40" t="s">
        <v>553</v>
      </c>
      <c r="I9" s="40"/>
      <c r="K9" s="40"/>
      <c r="L9" s="47" t="s">
        <v>130</v>
      </c>
      <c r="M9" s="48" t="s">
        <v>142</v>
      </c>
      <c r="N9" s="40"/>
      <c r="O9" s="40"/>
      <c r="P9" s="20"/>
      <c r="Q9" s="20"/>
      <c r="S9" s="20"/>
      <c r="V9" s="41" t="s">
        <v>554</v>
      </c>
      <c r="Y9">
        <v>5</v>
      </c>
      <c r="AA9" s="42">
        <v>1</v>
      </c>
    </row>
    <row r="10" spans="1:29" ht="12.75" customHeight="1" x14ac:dyDescent="0.35">
      <c r="A10" s="20"/>
      <c r="B10" s="20"/>
      <c r="D10" s="20"/>
      <c r="E10" s="97" t="s">
        <v>196</v>
      </c>
      <c r="F10" s="20"/>
      <c r="G10" s="20"/>
      <c r="H10" s="43" t="s">
        <v>555</v>
      </c>
      <c r="I10" s="43"/>
      <c r="J10" s="43"/>
      <c r="K10" s="43"/>
      <c r="L10" s="47" t="s">
        <v>131</v>
      </c>
      <c r="M10" s="48" t="s">
        <v>143</v>
      </c>
      <c r="N10" s="40"/>
      <c r="O10" s="40"/>
      <c r="P10" s="20"/>
      <c r="Q10" s="20"/>
      <c r="S10" s="20"/>
      <c r="V10" s="41" t="s">
        <v>556</v>
      </c>
      <c r="Y10">
        <v>6</v>
      </c>
    </row>
    <row r="11" spans="1:29" x14ac:dyDescent="0.35">
      <c r="A11" s="20"/>
      <c r="B11" s="20"/>
      <c r="D11" s="20"/>
      <c r="E11" s="97" t="s">
        <v>212</v>
      </c>
      <c r="F11" s="20"/>
      <c r="G11" s="20"/>
      <c r="H11" s="40" t="s">
        <v>557</v>
      </c>
      <c r="I11" s="40"/>
      <c r="J11" s="40"/>
      <c r="K11" s="47"/>
      <c r="L11" s="47" t="s">
        <v>558</v>
      </c>
      <c r="M11" s="48" t="s">
        <v>144</v>
      </c>
      <c r="N11" s="40"/>
      <c r="O11" s="40"/>
      <c r="P11" s="40"/>
      <c r="Q11" s="20"/>
      <c r="R11" s="20"/>
      <c r="S11" s="20"/>
      <c r="V11" s="41" t="s">
        <v>559</v>
      </c>
      <c r="Y11">
        <v>7</v>
      </c>
    </row>
    <row r="12" spans="1:29" x14ac:dyDescent="0.35">
      <c r="A12" s="20"/>
      <c r="B12" s="20"/>
      <c r="D12" s="20"/>
      <c r="E12" s="97" t="s">
        <v>64</v>
      </c>
      <c r="F12" s="20"/>
      <c r="G12" s="20"/>
      <c r="H12" s="20"/>
      <c r="I12" s="20"/>
      <c r="J12" s="20"/>
      <c r="K12" s="46"/>
      <c r="L12" s="46" t="s">
        <v>54</v>
      </c>
      <c r="M12" s="48" t="s">
        <v>560</v>
      </c>
      <c r="N12" s="20"/>
      <c r="O12" s="20"/>
      <c r="P12" s="20"/>
      <c r="Q12" s="20"/>
      <c r="R12" s="20"/>
      <c r="S12" s="20"/>
      <c r="V12" s="41" t="s">
        <v>561</v>
      </c>
      <c r="Y12">
        <v>8</v>
      </c>
    </row>
    <row r="13" spans="1:29" x14ac:dyDescent="0.35">
      <c r="A13" s="20"/>
      <c r="B13" s="20"/>
      <c r="D13" s="20"/>
      <c r="E13" s="97" t="s">
        <v>199</v>
      </c>
      <c r="F13" s="20"/>
      <c r="G13" s="20"/>
      <c r="H13" s="20"/>
      <c r="I13" s="20"/>
      <c r="J13" s="20"/>
      <c r="K13" s="46"/>
      <c r="L13" s="46" t="s">
        <v>562</v>
      </c>
      <c r="M13" s="48" t="s">
        <v>563</v>
      </c>
      <c r="N13" s="20"/>
      <c r="O13" s="20"/>
      <c r="P13" s="20"/>
      <c r="Q13" s="20"/>
      <c r="R13" s="20"/>
      <c r="S13" s="20"/>
      <c r="V13" s="41" t="s">
        <v>564</v>
      </c>
      <c r="Y13">
        <v>9</v>
      </c>
    </row>
    <row r="14" spans="1:29" x14ac:dyDescent="0.35">
      <c r="A14" s="20"/>
      <c r="B14" s="20"/>
      <c r="D14" s="20"/>
      <c r="E14" s="97" t="s">
        <v>208</v>
      </c>
      <c r="F14" s="20"/>
      <c r="G14" s="20"/>
      <c r="H14" s="20"/>
      <c r="I14" s="20"/>
      <c r="J14" s="20"/>
      <c r="K14" s="20"/>
      <c r="L14" s="46" t="s">
        <v>565</v>
      </c>
      <c r="M14" s="46" t="s">
        <v>566</v>
      </c>
      <c r="N14" s="20"/>
      <c r="O14" s="20"/>
      <c r="P14" s="20"/>
      <c r="Q14" s="20"/>
      <c r="R14" s="20"/>
      <c r="S14" s="20"/>
      <c r="Y14">
        <v>10</v>
      </c>
    </row>
    <row r="15" spans="1:29" x14ac:dyDescent="0.35">
      <c r="A15" s="20"/>
      <c r="B15" s="20"/>
      <c r="D15" s="20"/>
      <c r="E15" s="97" t="s">
        <v>201</v>
      </c>
      <c r="F15" s="20"/>
      <c r="G15" s="20"/>
      <c r="H15" s="20"/>
      <c r="I15" s="20"/>
      <c r="J15" s="20"/>
      <c r="K15" s="20"/>
      <c r="L15" s="46" t="s">
        <v>567</v>
      </c>
      <c r="M15" s="46" t="s">
        <v>568</v>
      </c>
      <c r="N15" s="20"/>
      <c r="O15" s="20"/>
      <c r="P15" s="20"/>
      <c r="Q15" s="20"/>
      <c r="R15" s="20"/>
      <c r="S15" s="20"/>
      <c r="Y15">
        <v>11</v>
      </c>
    </row>
    <row r="16" spans="1:29" x14ac:dyDescent="0.35">
      <c r="A16" s="20"/>
      <c r="B16" s="20"/>
      <c r="D16" s="20"/>
      <c r="E16" s="97" t="s">
        <v>203</v>
      </c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Y16">
        <v>12</v>
      </c>
    </row>
    <row r="17" spans="1:25" x14ac:dyDescent="0.35">
      <c r="A17" s="20"/>
      <c r="B17" s="20"/>
      <c r="D17" s="20"/>
      <c r="E17" s="97" t="s">
        <v>205</v>
      </c>
      <c r="F17" s="20"/>
      <c r="G17" s="20"/>
      <c r="H17" s="20"/>
      <c r="I17" s="20"/>
      <c r="J17" s="20"/>
      <c r="K17" s="20"/>
      <c r="M17" s="20"/>
      <c r="N17" s="20"/>
      <c r="O17" s="20"/>
      <c r="P17" s="20"/>
      <c r="Q17" s="20"/>
      <c r="R17" s="20"/>
      <c r="S17" s="20"/>
      <c r="Y17">
        <v>13</v>
      </c>
    </row>
    <row r="18" spans="1:25" x14ac:dyDescent="0.35">
      <c r="A18" s="20"/>
      <c r="B18" s="20"/>
      <c r="D18" s="20"/>
      <c r="E18" s="97" t="s">
        <v>37</v>
      </c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Y18">
        <v>14</v>
      </c>
    </row>
    <row r="19" spans="1:25" x14ac:dyDescent="0.35">
      <c r="A19" s="20"/>
      <c r="B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Y19">
        <v>15</v>
      </c>
    </row>
    <row r="20" spans="1:25" x14ac:dyDescent="0.35">
      <c r="A20" s="20"/>
      <c r="B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Y20">
        <v>16</v>
      </c>
    </row>
    <row r="21" spans="1:25" x14ac:dyDescent="0.35">
      <c r="Y21">
        <v>17</v>
      </c>
    </row>
    <row r="22" spans="1:25" ht="72.5" x14ac:dyDescent="0.35">
      <c r="E22" s="101" t="s">
        <v>569</v>
      </c>
      <c r="F22" s="102" t="s">
        <v>570</v>
      </c>
      <c r="Y22">
        <v>18</v>
      </c>
    </row>
    <row r="23" spans="1:25" x14ac:dyDescent="0.35">
      <c r="E23" s="96">
        <v>1.92</v>
      </c>
      <c r="F23" s="42">
        <v>1.45</v>
      </c>
    </row>
    <row r="24" spans="1:25" x14ac:dyDescent="0.35">
      <c r="E24" s="96">
        <v>1.78</v>
      </c>
      <c r="F24" s="42">
        <v>1.3</v>
      </c>
      <c r="J24" s="94" t="s">
        <v>571</v>
      </c>
      <c r="L24" s="98" t="s">
        <v>572</v>
      </c>
    </row>
    <row r="25" spans="1:25" x14ac:dyDescent="0.35">
      <c r="E25" s="96">
        <v>0.2</v>
      </c>
      <c r="J25" s="94" t="s">
        <v>29</v>
      </c>
      <c r="L25" s="98" t="s">
        <v>573</v>
      </c>
    </row>
    <row r="26" spans="1:25" x14ac:dyDescent="0.35">
      <c r="E26" s="96">
        <v>0</v>
      </c>
      <c r="J26" s="94" t="s">
        <v>551</v>
      </c>
      <c r="L26" s="98" t="s">
        <v>22</v>
      </c>
    </row>
    <row r="27" spans="1:25" x14ac:dyDescent="0.35">
      <c r="H27" s="95" t="s">
        <v>84</v>
      </c>
      <c r="J27" s="94" t="s">
        <v>574</v>
      </c>
      <c r="L27" s="98" t="s">
        <v>575</v>
      </c>
    </row>
    <row r="28" spans="1:25" x14ac:dyDescent="0.35">
      <c r="H28" s="95" t="s">
        <v>576</v>
      </c>
      <c r="J28" s="94" t="s">
        <v>577</v>
      </c>
      <c r="L28" s="98" t="s">
        <v>578</v>
      </c>
    </row>
    <row r="29" spans="1:25" x14ac:dyDescent="0.35">
      <c r="L29" s="98" t="s">
        <v>579</v>
      </c>
    </row>
    <row r="30" spans="1:25" x14ac:dyDescent="0.35">
      <c r="E30" s="95" t="s">
        <v>548</v>
      </c>
      <c r="L30" s="98" t="s">
        <v>580</v>
      </c>
    </row>
    <row r="31" spans="1:25" x14ac:dyDescent="0.35">
      <c r="E31" s="95" t="s">
        <v>544</v>
      </c>
      <c r="H31" s="94" t="s">
        <v>581</v>
      </c>
      <c r="L31" s="98" t="s">
        <v>582</v>
      </c>
    </row>
    <row r="32" spans="1:25" x14ac:dyDescent="0.35">
      <c r="E32" s="95" t="s">
        <v>73</v>
      </c>
      <c r="H32" s="94" t="s">
        <v>583</v>
      </c>
      <c r="L32" s="98" t="s">
        <v>584</v>
      </c>
    </row>
    <row r="33" spans="8:12" x14ac:dyDescent="0.35">
      <c r="L33" s="98" t="s">
        <v>585</v>
      </c>
    </row>
    <row r="34" spans="8:12" x14ac:dyDescent="0.35">
      <c r="L34" s="98" t="s">
        <v>586</v>
      </c>
    </row>
    <row r="35" spans="8:12" x14ac:dyDescent="0.35">
      <c r="L35" s="98" t="s">
        <v>587</v>
      </c>
    </row>
    <row r="36" spans="8:12" x14ac:dyDescent="0.35">
      <c r="H36" s="95" t="s">
        <v>11</v>
      </c>
      <c r="L36" s="98" t="s">
        <v>588</v>
      </c>
    </row>
    <row r="37" spans="8:12" x14ac:dyDescent="0.35">
      <c r="H37" s="95" t="s">
        <v>589</v>
      </c>
      <c r="L37" s="98" t="s">
        <v>590</v>
      </c>
    </row>
    <row r="38" spans="8:12" x14ac:dyDescent="0.35">
      <c r="H38" s="95" t="s">
        <v>591</v>
      </c>
      <c r="L38" s="98" t="s">
        <v>592</v>
      </c>
    </row>
    <row r="39" spans="8:12" x14ac:dyDescent="0.35">
      <c r="H39" s="95" t="s">
        <v>593</v>
      </c>
      <c r="L39" s="98" t="s">
        <v>594</v>
      </c>
    </row>
    <row r="40" spans="8:12" x14ac:dyDescent="0.35">
      <c r="H40" s="95" t="s">
        <v>595</v>
      </c>
      <c r="L40" s="98" t="s">
        <v>596</v>
      </c>
    </row>
    <row r="41" spans="8:12" x14ac:dyDescent="0.35">
      <c r="L41" s="99" t="s">
        <v>597</v>
      </c>
    </row>
    <row r="42" spans="8:12" x14ac:dyDescent="0.35">
      <c r="L42" s="99" t="s">
        <v>598</v>
      </c>
    </row>
    <row r="43" spans="8:12" x14ac:dyDescent="0.35">
      <c r="L43" s="99" t="s">
        <v>599</v>
      </c>
    </row>
    <row r="44" spans="8:12" x14ac:dyDescent="0.35">
      <c r="L44" s="99" t="s">
        <v>600</v>
      </c>
    </row>
    <row r="45" spans="8:12" x14ac:dyDescent="0.35">
      <c r="L45" s="99" t="s">
        <v>601</v>
      </c>
    </row>
    <row r="46" spans="8:12" x14ac:dyDescent="0.35">
      <c r="L46" s="99" t="s">
        <v>602</v>
      </c>
    </row>
    <row r="47" spans="8:12" x14ac:dyDescent="0.35">
      <c r="L47" s="99" t="s">
        <v>603</v>
      </c>
    </row>
    <row r="48" spans="8:12" x14ac:dyDescent="0.35">
      <c r="L48" s="99" t="s">
        <v>604</v>
      </c>
    </row>
    <row r="49" spans="12:12" x14ac:dyDescent="0.35">
      <c r="L49" s="99" t="s">
        <v>605</v>
      </c>
    </row>
    <row r="50" spans="12:12" x14ac:dyDescent="0.35">
      <c r="L50" s="99" t="s">
        <v>606</v>
      </c>
    </row>
    <row r="51" spans="12:12" x14ac:dyDescent="0.35">
      <c r="L51" s="99" t="s">
        <v>607</v>
      </c>
    </row>
    <row r="52" spans="12:12" x14ac:dyDescent="0.35">
      <c r="L52" s="99" t="s">
        <v>608</v>
      </c>
    </row>
    <row r="53" spans="12:12" x14ac:dyDescent="0.35">
      <c r="L53" s="99" t="s">
        <v>609</v>
      </c>
    </row>
    <row r="54" spans="12:12" x14ac:dyDescent="0.35">
      <c r="L54" s="99" t="s">
        <v>610</v>
      </c>
    </row>
    <row r="55" spans="12:12" x14ac:dyDescent="0.35">
      <c r="L55" s="99" t="s">
        <v>611</v>
      </c>
    </row>
    <row r="56" spans="12:12" x14ac:dyDescent="0.35">
      <c r="L56" s="99" t="s">
        <v>612</v>
      </c>
    </row>
    <row r="57" spans="12:12" x14ac:dyDescent="0.35">
      <c r="L57" s="99" t="s">
        <v>613</v>
      </c>
    </row>
    <row r="58" spans="12:12" x14ac:dyDescent="0.35">
      <c r="L58" s="99" t="s">
        <v>614</v>
      </c>
    </row>
    <row r="59" spans="12:12" x14ac:dyDescent="0.35">
      <c r="L59" s="99" t="s">
        <v>615</v>
      </c>
    </row>
    <row r="60" spans="12:12" x14ac:dyDescent="0.35">
      <c r="L60" s="98" t="s">
        <v>616</v>
      </c>
    </row>
    <row r="61" spans="12:12" x14ac:dyDescent="0.35">
      <c r="L61" s="98" t="s">
        <v>617</v>
      </c>
    </row>
    <row r="62" spans="12:12" x14ac:dyDescent="0.35">
      <c r="L62" s="98" t="s">
        <v>618</v>
      </c>
    </row>
    <row r="63" spans="12:12" x14ac:dyDescent="0.35">
      <c r="L63" s="98" t="s">
        <v>619</v>
      </c>
    </row>
    <row r="64" spans="12:12" x14ac:dyDescent="0.35">
      <c r="L64" s="98" t="s">
        <v>620</v>
      </c>
    </row>
    <row r="65" spans="12:12" x14ac:dyDescent="0.35">
      <c r="L65" s="98" t="s">
        <v>621</v>
      </c>
    </row>
    <row r="66" spans="12:12" x14ac:dyDescent="0.35">
      <c r="L66" s="98" t="s">
        <v>622</v>
      </c>
    </row>
    <row r="67" spans="12:12" x14ac:dyDescent="0.35">
      <c r="L67" s="98" t="s">
        <v>623</v>
      </c>
    </row>
    <row r="68" spans="12:12" x14ac:dyDescent="0.35">
      <c r="L68" s="98" t="s">
        <v>624</v>
      </c>
    </row>
    <row r="69" spans="12:12" x14ac:dyDescent="0.35">
      <c r="L69" s="98" t="s">
        <v>625</v>
      </c>
    </row>
    <row r="70" spans="12:12" x14ac:dyDescent="0.35">
      <c r="L70" s="98" t="s">
        <v>626</v>
      </c>
    </row>
    <row r="71" spans="12:12" x14ac:dyDescent="0.35">
      <c r="L71" s="98" t="s">
        <v>627</v>
      </c>
    </row>
    <row r="72" spans="12:12" x14ac:dyDescent="0.35">
      <c r="L72" s="98" t="s">
        <v>628</v>
      </c>
    </row>
    <row r="73" spans="12:12" x14ac:dyDescent="0.35">
      <c r="L73" s="98" t="s">
        <v>629</v>
      </c>
    </row>
    <row r="74" spans="12:12" x14ac:dyDescent="0.35">
      <c r="L74" s="98" t="s">
        <v>630</v>
      </c>
    </row>
    <row r="75" spans="12:12" x14ac:dyDescent="0.35">
      <c r="L75" s="98" t="s">
        <v>631</v>
      </c>
    </row>
    <row r="76" spans="12:12" x14ac:dyDescent="0.35">
      <c r="L76" s="98" t="s">
        <v>632</v>
      </c>
    </row>
    <row r="77" spans="12:12" x14ac:dyDescent="0.35">
      <c r="L77" s="98" t="s">
        <v>633</v>
      </c>
    </row>
    <row r="78" spans="12:12" x14ac:dyDescent="0.35">
      <c r="L78" s="98" t="s">
        <v>634</v>
      </c>
    </row>
    <row r="79" spans="12:12" x14ac:dyDescent="0.35">
      <c r="L79" s="98" t="s">
        <v>635</v>
      </c>
    </row>
    <row r="80" spans="12:12" x14ac:dyDescent="0.35">
      <c r="L80" s="98" t="s">
        <v>636</v>
      </c>
    </row>
    <row r="81" spans="12:12" x14ac:dyDescent="0.35">
      <c r="L81" s="98" t="s">
        <v>637</v>
      </c>
    </row>
    <row r="82" spans="12:12" x14ac:dyDescent="0.35">
      <c r="L82" s="98" t="s">
        <v>638</v>
      </c>
    </row>
    <row r="83" spans="12:12" x14ac:dyDescent="0.35">
      <c r="L83" s="98" t="s">
        <v>639</v>
      </c>
    </row>
    <row r="84" spans="12:12" x14ac:dyDescent="0.35">
      <c r="L84" s="98" t="s">
        <v>640</v>
      </c>
    </row>
    <row r="85" spans="12:12" x14ac:dyDescent="0.35">
      <c r="L85" s="98" t="s">
        <v>641</v>
      </c>
    </row>
    <row r="86" spans="12:12" x14ac:dyDescent="0.35">
      <c r="L86" s="98" t="s">
        <v>642</v>
      </c>
    </row>
    <row r="87" spans="12:12" x14ac:dyDescent="0.35">
      <c r="L87" s="98" t="s">
        <v>643</v>
      </c>
    </row>
    <row r="88" spans="12:12" x14ac:dyDescent="0.35">
      <c r="L88" s="98" t="s">
        <v>644</v>
      </c>
    </row>
    <row r="89" spans="12:12" x14ac:dyDescent="0.35">
      <c r="L89" s="98" t="s">
        <v>645</v>
      </c>
    </row>
    <row r="90" spans="12:12" x14ac:dyDescent="0.35">
      <c r="L90" s="98" t="s">
        <v>646</v>
      </c>
    </row>
    <row r="91" spans="12:12" x14ac:dyDescent="0.35">
      <c r="L91" s="98" t="s">
        <v>647</v>
      </c>
    </row>
    <row r="92" spans="12:12" x14ac:dyDescent="0.35">
      <c r="L92" s="98" t="s">
        <v>648</v>
      </c>
    </row>
    <row r="93" spans="12:12" x14ac:dyDescent="0.35">
      <c r="L93" s="98" t="s">
        <v>649</v>
      </c>
    </row>
    <row r="94" spans="12:12" x14ac:dyDescent="0.35">
      <c r="L94" s="98" t="s">
        <v>650</v>
      </c>
    </row>
    <row r="95" spans="12:12" x14ac:dyDescent="0.35">
      <c r="L95" s="98" t="s">
        <v>651</v>
      </c>
    </row>
    <row r="96" spans="12:12" x14ac:dyDescent="0.35">
      <c r="L96" s="98" t="s">
        <v>652</v>
      </c>
    </row>
    <row r="97" spans="12:12" x14ac:dyDescent="0.35">
      <c r="L97" s="98" t="s">
        <v>653</v>
      </c>
    </row>
    <row r="98" spans="12:12" x14ac:dyDescent="0.35">
      <c r="L98" s="98" t="s">
        <v>654</v>
      </c>
    </row>
    <row r="99" spans="12:12" x14ac:dyDescent="0.35">
      <c r="L99" s="98" t="s">
        <v>655</v>
      </c>
    </row>
    <row r="100" spans="12:12" x14ac:dyDescent="0.35">
      <c r="L100" s="98" t="s">
        <v>656</v>
      </c>
    </row>
    <row r="101" spans="12:12" x14ac:dyDescent="0.35">
      <c r="L101" s="98" t="s">
        <v>657</v>
      </c>
    </row>
    <row r="102" spans="12:12" x14ac:dyDescent="0.35">
      <c r="L102" s="98" t="s">
        <v>658</v>
      </c>
    </row>
    <row r="103" spans="12:12" x14ac:dyDescent="0.35">
      <c r="L103" s="98" t="s">
        <v>659</v>
      </c>
    </row>
    <row r="104" spans="12:12" x14ac:dyDescent="0.35">
      <c r="L104" s="98" t="s">
        <v>660</v>
      </c>
    </row>
    <row r="105" spans="12:12" x14ac:dyDescent="0.35">
      <c r="L105" s="98" t="s">
        <v>661</v>
      </c>
    </row>
    <row r="106" spans="12:12" x14ac:dyDescent="0.35">
      <c r="L106" s="98" t="s">
        <v>662</v>
      </c>
    </row>
    <row r="107" spans="12:12" x14ac:dyDescent="0.35">
      <c r="L107" s="98" t="s">
        <v>663</v>
      </c>
    </row>
    <row r="108" spans="12:12" x14ac:dyDescent="0.35">
      <c r="L108" s="98" t="s">
        <v>664</v>
      </c>
    </row>
    <row r="109" spans="12:12" x14ac:dyDescent="0.35">
      <c r="L109" s="98" t="s">
        <v>665</v>
      </c>
    </row>
    <row r="110" spans="12:12" x14ac:dyDescent="0.35">
      <c r="L110" s="98" t="s">
        <v>666</v>
      </c>
    </row>
    <row r="111" spans="12:12" x14ac:dyDescent="0.35">
      <c r="L111" s="98" t="s">
        <v>667</v>
      </c>
    </row>
    <row r="112" spans="12:12" x14ac:dyDescent="0.35">
      <c r="L112" s="98" t="s">
        <v>668</v>
      </c>
    </row>
    <row r="113" spans="12:12" x14ac:dyDescent="0.35">
      <c r="L113" s="98" t="s">
        <v>669</v>
      </c>
    </row>
    <row r="114" spans="12:12" x14ac:dyDescent="0.35">
      <c r="L114" s="98" t="s">
        <v>670</v>
      </c>
    </row>
    <row r="115" spans="12:12" x14ac:dyDescent="0.35">
      <c r="L115" s="98" t="s">
        <v>671</v>
      </c>
    </row>
    <row r="116" spans="12:12" x14ac:dyDescent="0.35">
      <c r="L116" s="98" t="s">
        <v>672</v>
      </c>
    </row>
    <row r="117" spans="12:12" x14ac:dyDescent="0.35">
      <c r="L117" s="98" t="s">
        <v>673</v>
      </c>
    </row>
    <row r="118" spans="12:12" x14ac:dyDescent="0.35">
      <c r="L118" s="98" t="s">
        <v>674</v>
      </c>
    </row>
    <row r="119" spans="12:12" x14ac:dyDescent="0.35">
      <c r="L119" s="98" t="s">
        <v>675</v>
      </c>
    </row>
    <row r="120" spans="12:12" x14ac:dyDescent="0.35">
      <c r="L120" s="98" t="s">
        <v>676</v>
      </c>
    </row>
    <row r="121" spans="12:12" x14ac:dyDescent="0.35">
      <c r="L121" s="98" t="s">
        <v>677</v>
      </c>
    </row>
    <row r="122" spans="12:12" x14ac:dyDescent="0.35">
      <c r="L122" s="98" t="s">
        <v>678</v>
      </c>
    </row>
    <row r="123" spans="12:12" x14ac:dyDescent="0.35">
      <c r="L123" s="98" t="s">
        <v>679</v>
      </c>
    </row>
    <row r="124" spans="12:12" x14ac:dyDescent="0.35">
      <c r="L124" s="98" t="s">
        <v>680</v>
      </c>
    </row>
    <row r="125" spans="12:12" x14ac:dyDescent="0.35">
      <c r="L125" s="98" t="s">
        <v>681</v>
      </c>
    </row>
    <row r="126" spans="12:12" x14ac:dyDescent="0.35">
      <c r="L126" s="98" t="s">
        <v>682</v>
      </c>
    </row>
    <row r="127" spans="12:12" x14ac:dyDescent="0.35">
      <c r="L127" s="98" t="s">
        <v>683</v>
      </c>
    </row>
    <row r="128" spans="12:12" x14ac:dyDescent="0.35">
      <c r="L128" s="98" t="s">
        <v>684</v>
      </c>
    </row>
    <row r="129" spans="12:12" x14ac:dyDescent="0.35">
      <c r="L129" s="98" t="s">
        <v>685</v>
      </c>
    </row>
    <row r="130" spans="12:12" x14ac:dyDescent="0.35">
      <c r="L130" s="98" t="s">
        <v>686</v>
      </c>
    </row>
    <row r="131" spans="12:12" x14ac:dyDescent="0.35">
      <c r="L131" s="98" t="s">
        <v>687</v>
      </c>
    </row>
    <row r="132" spans="12:12" x14ac:dyDescent="0.35">
      <c r="L132" s="98" t="s">
        <v>688</v>
      </c>
    </row>
    <row r="133" spans="12:12" x14ac:dyDescent="0.35">
      <c r="L133" s="98" t="s">
        <v>689</v>
      </c>
    </row>
    <row r="134" spans="12:12" x14ac:dyDescent="0.35">
      <c r="L134" s="98" t="s">
        <v>690</v>
      </c>
    </row>
    <row r="135" spans="12:12" x14ac:dyDescent="0.35">
      <c r="L135" s="98" t="s">
        <v>691</v>
      </c>
    </row>
    <row r="136" spans="12:12" x14ac:dyDescent="0.35">
      <c r="L136" s="98" t="s">
        <v>692</v>
      </c>
    </row>
    <row r="137" spans="12:12" x14ac:dyDescent="0.35">
      <c r="L137" s="98" t="s">
        <v>693</v>
      </c>
    </row>
    <row r="138" spans="12:12" x14ac:dyDescent="0.35">
      <c r="L138" s="98" t="s">
        <v>694</v>
      </c>
    </row>
    <row r="139" spans="12:12" x14ac:dyDescent="0.35">
      <c r="L139" s="98" t="s">
        <v>695</v>
      </c>
    </row>
    <row r="140" spans="12:12" x14ac:dyDescent="0.35">
      <c r="L140" s="98" t="s">
        <v>696</v>
      </c>
    </row>
    <row r="141" spans="12:12" x14ac:dyDescent="0.35">
      <c r="L141" s="98" t="s">
        <v>697</v>
      </c>
    </row>
    <row r="142" spans="12:12" x14ac:dyDescent="0.35">
      <c r="L142" s="98" t="s">
        <v>698</v>
      </c>
    </row>
    <row r="143" spans="12:12" x14ac:dyDescent="0.35">
      <c r="L143" s="98" t="s">
        <v>699</v>
      </c>
    </row>
    <row r="144" spans="12:12" x14ac:dyDescent="0.35">
      <c r="L144" s="98" t="s">
        <v>700</v>
      </c>
    </row>
    <row r="145" spans="12:12" x14ac:dyDescent="0.35">
      <c r="L145" s="98" t="s">
        <v>701</v>
      </c>
    </row>
    <row r="146" spans="12:12" x14ac:dyDescent="0.35">
      <c r="L146" s="98" t="s">
        <v>702</v>
      </c>
    </row>
    <row r="147" spans="12:12" x14ac:dyDescent="0.35">
      <c r="L147" s="98" t="s">
        <v>703</v>
      </c>
    </row>
    <row r="148" spans="12:12" x14ac:dyDescent="0.35">
      <c r="L148" s="98" t="s">
        <v>704</v>
      </c>
    </row>
    <row r="149" spans="12:12" x14ac:dyDescent="0.35">
      <c r="L149" s="98" t="s">
        <v>705</v>
      </c>
    </row>
    <row r="150" spans="12:12" x14ac:dyDescent="0.35">
      <c r="L150" s="98" t="s">
        <v>706</v>
      </c>
    </row>
    <row r="151" spans="12:12" x14ac:dyDescent="0.35">
      <c r="L151" s="98" t="s">
        <v>707</v>
      </c>
    </row>
    <row r="152" spans="12:12" x14ac:dyDescent="0.35">
      <c r="L152" s="98" t="s">
        <v>708</v>
      </c>
    </row>
    <row r="153" spans="12:12" x14ac:dyDescent="0.35">
      <c r="L153" s="98" t="s">
        <v>709</v>
      </c>
    </row>
    <row r="154" spans="12:12" x14ac:dyDescent="0.35">
      <c r="L154" s="98" t="s">
        <v>710</v>
      </c>
    </row>
    <row r="155" spans="12:12" x14ac:dyDescent="0.35">
      <c r="L155" s="98" t="s">
        <v>711</v>
      </c>
    </row>
    <row r="156" spans="12:12" x14ac:dyDescent="0.35">
      <c r="L156" s="98" t="s">
        <v>712</v>
      </c>
    </row>
    <row r="157" spans="12:12" x14ac:dyDescent="0.35">
      <c r="L157" s="98" t="s">
        <v>713</v>
      </c>
    </row>
    <row r="158" spans="12:12" x14ac:dyDescent="0.35">
      <c r="L158" s="98" t="s">
        <v>714</v>
      </c>
    </row>
    <row r="159" spans="12:12" x14ac:dyDescent="0.35">
      <c r="L159" s="98" t="s">
        <v>715</v>
      </c>
    </row>
    <row r="160" spans="12:12" x14ac:dyDescent="0.35">
      <c r="L160" s="98" t="s">
        <v>716</v>
      </c>
    </row>
    <row r="161" spans="12:12" x14ac:dyDescent="0.35">
      <c r="L161" s="98" t="s">
        <v>717</v>
      </c>
    </row>
    <row r="162" spans="12:12" x14ac:dyDescent="0.35">
      <c r="L162" s="98" t="s">
        <v>718</v>
      </c>
    </row>
    <row r="163" spans="12:12" x14ac:dyDescent="0.35">
      <c r="L163" s="98" t="s">
        <v>719</v>
      </c>
    </row>
    <row r="164" spans="12:12" x14ac:dyDescent="0.35">
      <c r="L164" s="98" t="s">
        <v>720</v>
      </c>
    </row>
    <row r="165" spans="12:12" x14ac:dyDescent="0.35">
      <c r="L165" s="98" t="s">
        <v>721</v>
      </c>
    </row>
    <row r="166" spans="12:12" x14ac:dyDescent="0.35">
      <c r="L166" s="98" t="s">
        <v>722</v>
      </c>
    </row>
    <row r="167" spans="12:12" x14ac:dyDescent="0.35">
      <c r="L167" s="98" t="s">
        <v>723</v>
      </c>
    </row>
    <row r="168" spans="12:12" x14ac:dyDescent="0.35">
      <c r="L168" s="98" t="s">
        <v>724</v>
      </c>
    </row>
    <row r="169" spans="12:12" x14ac:dyDescent="0.35">
      <c r="L169" s="98" t="s">
        <v>725</v>
      </c>
    </row>
    <row r="170" spans="12:12" x14ac:dyDescent="0.35">
      <c r="L170" s="98" t="s">
        <v>726</v>
      </c>
    </row>
    <row r="171" spans="12:12" x14ac:dyDescent="0.35">
      <c r="L171" s="98" t="s">
        <v>727</v>
      </c>
    </row>
    <row r="172" spans="12:12" x14ac:dyDescent="0.35">
      <c r="L172" s="98" t="s">
        <v>728</v>
      </c>
    </row>
    <row r="173" spans="12:12" x14ac:dyDescent="0.35">
      <c r="L173" s="98" t="s">
        <v>729</v>
      </c>
    </row>
    <row r="174" spans="12:12" x14ac:dyDescent="0.35">
      <c r="L174" s="98" t="s">
        <v>730</v>
      </c>
    </row>
    <row r="175" spans="12:12" x14ac:dyDescent="0.35">
      <c r="L175" s="98" t="s">
        <v>731</v>
      </c>
    </row>
    <row r="176" spans="12:12" x14ac:dyDescent="0.35">
      <c r="L176" s="98" t="s">
        <v>732</v>
      </c>
    </row>
    <row r="177" spans="12:12" x14ac:dyDescent="0.35">
      <c r="L177" s="98" t="s">
        <v>733</v>
      </c>
    </row>
    <row r="178" spans="12:12" x14ac:dyDescent="0.35">
      <c r="L178" s="98" t="s">
        <v>734</v>
      </c>
    </row>
    <row r="179" spans="12:12" x14ac:dyDescent="0.35">
      <c r="L179" s="98" t="s">
        <v>735</v>
      </c>
    </row>
    <row r="180" spans="12:12" x14ac:dyDescent="0.35">
      <c r="L180" s="98" t="s">
        <v>736</v>
      </c>
    </row>
    <row r="181" spans="12:12" x14ac:dyDescent="0.35">
      <c r="L181" s="98" t="s">
        <v>737</v>
      </c>
    </row>
    <row r="182" spans="12:12" x14ac:dyDescent="0.35">
      <c r="L182" s="98" t="s">
        <v>738</v>
      </c>
    </row>
    <row r="183" spans="12:12" x14ac:dyDescent="0.35">
      <c r="L183" s="98" t="s">
        <v>739</v>
      </c>
    </row>
    <row r="184" spans="12:12" x14ac:dyDescent="0.35">
      <c r="L184" s="98" t="s">
        <v>740</v>
      </c>
    </row>
    <row r="185" spans="12:12" x14ac:dyDescent="0.35">
      <c r="L185" s="98" t="s">
        <v>741</v>
      </c>
    </row>
    <row r="186" spans="12:12" x14ac:dyDescent="0.35">
      <c r="L186" s="98" t="s">
        <v>742</v>
      </c>
    </row>
    <row r="187" spans="12:12" x14ac:dyDescent="0.35">
      <c r="L187" s="98" t="s">
        <v>743</v>
      </c>
    </row>
    <row r="188" spans="12:12" x14ac:dyDescent="0.35">
      <c r="L188" s="98" t="s">
        <v>744</v>
      </c>
    </row>
    <row r="189" spans="12:12" x14ac:dyDescent="0.35">
      <c r="L189" s="98" t="s">
        <v>745</v>
      </c>
    </row>
    <row r="190" spans="12:12" x14ac:dyDescent="0.35">
      <c r="L190" s="98" t="s">
        <v>746</v>
      </c>
    </row>
    <row r="191" spans="12:12" x14ac:dyDescent="0.35">
      <c r="L191" s="98" t="s">
        <v>747</v>
      </c>
    </row>
    <row r="192" spans="12:12" x14ac:dyDescent="0.35">
      <c r="L192" s="98" t="s">
        <v>748</v>
      </c>
    </row>
    <row r="193" spans="12:12" x14ac:dyDescent="0.35">
      <c r="L193" s="98" t="s">
        <v>749</v>
      </c>
    </row>
    <row r="194" spans="12:12" x14ac:dyDescent="0.35">
      <c r="L194" s="98" t="s">
        <v>750</v>
      </c>
    </row>
    <row r="195" spans="12:12" x14ac:dyDescent="0.35">
      <c r="L195" s="98" t="s">
        <v>751</v>
      </c>
    </row>
  </sheetData>
  <conditionalFormatting sqref="L24:L147 L149:L195">
    <cfRule type="expression" dxfId="1" priority="2" stopIfTrue="1">
      <formula>AND(COUNTIF($J$158:$J$204, L24)+COUNTIF($J$26:$J$156, L24)&gt;1,NOT(ISBLANK(L24)))</formula>
    </cfRule>
  </conditionalFormatting>
  <conditionalFormatting sqref="L148">
    <cfRule type="duplicateValues" dxfId="0" priority="1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FBDFD42E184D64786C36B7DF00D1232" ma:contentTypeVersion="14" ma:contentTypeDescription="Crear nuevo documento." ma:contentTypeScope="" ma:versionID="76a67c50c5f39a60fa2ef424ae6588a7">
  <xsd:schema xmlns:xsd="http://www.w3.org/2001/XMLSchema" xmlns:xs="http://www.w3.org/2001/XMLSchema" xmlns:p="http://schemas.microsoft.com/office/2006/metadata/properties" xmlns:ns2="f9fdb45f-1acf-4fed-9764-ba48b35ab09d" xmlns:ns3="31c73e22-1584-4dc1-8b5c-4a99dab0f27f" targetNamespace="http://schemas.microsoft.com/office/2006/metadata/properties" ma:root="true" ma:fieldsID="728d70314c1ffb48fe2170aabf67f489" ns2:_="" ns3:_="">
    <xsd:import namespace="f9fdb45f-1acf-4fed-9764-ba48b35ab09d"/>
    <xsd:import namespace="31c73e22-1584-4dc1-8b5c-4a99dab0f27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DateTaken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fdb45f-1acf-4fed-9764-ba48b35ab09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914fb63b-ce28-4045-9cfc-3cde4f54102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c73e22-1584-4dc1-8b5c-4a99dab0f27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22bac1cf-0e81-48d7-8ef9-50b03c9bcdcd}" ma:internalName="TaxCatchAll" ma:showField="CatchAllData" ma:web="31c73e22-1584-4dc1-8b5c-4a99dab0f27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1c73e22-1584-4dc1-8b5c-4a99dab0f27f" xsi:nil="true"/>
    <lcf76f155ced4ddcb4097134ff3c332f xmlns="f9fdb45f-1acf-4fed-9764-ba48b35ab09d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B097205-3640-433D-86F8-8A640E430B9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9fdb45f-1acf-4fed-9764-ba48b35ab09d"/>
    <ds:schemaRef ds:uri="31c73e22-1584-4dc1-8b5c-4a99dab0f27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440512E-F060-4BEA-8E77-D9718268187C}">
  <ds:schemaRefs>
    <ds:schemaRef ds:uri="http://schemas.microsoft.com/office/2006/metadata/properties"/>
    <ds:schemaRef ds:uri="http://schemas.microsoft.com/office/infopath/2007/PartnerControls"/>
    <ds:schemaRef ds:uri="31c73e22-1584-4dc1-8b5c-4a99dab0f27f"/>
    <ds:schemaRef ds:uri="f9fdb45f-1acf-4fed-9764-ba48b35ab09d"/>
  </ds:schemaRefs>
</ds:datastoreItem>
</file>

<file path=customXml/itemProps3.xml><?xml version="1.0" encoding="utf-8"?>
<ds:datastoreItem xmlns:ds="http://schemas.openxmlformats.org/officeDocument/2006/customXml" ds:itemID="{18BFB780-476B-4EDB-8999-BC5F4003E4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8</vt:i4>
      </vt:variant>
    </vt:vector>
  </HeadingPairs>
  <TitlesOfParts>
    <vt:vector size="12" baseType="lpstr">
      <vt:lpstr>FDB - RTT </vt:lpstr>
      <vt:lpstr>FDB - FYR</vt:lpstr>
      <vt:lpstr>Datos del Pago</vt:lpstr>
      <vt:lpstr>DropDown</vt:lpstr>
      <vt:lpstr>Adopción</vt:lpstr>
      <vt:lpstr>'FDB - FYR'!Área_de_impresión</vt:lpstr>
      <vt:lpstr>'FDB - RTT '!Área_de_impresión</vt:lpstr>
      <vt:lpstr>Cuidado</vt:lpstr>
      <vt:lpstr>Diagnóstico</vt:lpstr>
      <vt:lpstr>Fortalecimiento</vt:lpstr>
      <vt:lpstr>Línea</vt:lpstr>
      <vt:lpstr>Reparación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lcontreras@servicioproteccion.gob.cl</dc:creator>
  <cp:keywords/>
  <dc:description/>
  <cp:lastModifiedBy>Ximena Barrientos</cp:lastModifiedBy>
  <cp:revision/>
  <dcterms:created xsi:type="dcterms:W3CDTF">2024-09-03T14:18:30Z</dcterms:created>
  <dcterms:modified xsi:type="dcterms:W3CDTF">2026-05-13T16:28:03Z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0x0101007FBDFD42E184D64786C36B7DF00D1232</vt:lpwstr>
  </property>
  <property fmtid="{D5CDD505-2E9C-101B-9397-08002B2CF9AE}" pid="3" name="MediaServiceImageTags">
    <vt:lpwstr/>
  </property>
</Properties>
</file>